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XW\Desktop\202508专辑：数据论文\202508官网上线数据集文件\"/>
    </mc:Choice>
  </mc:AlternateContent>
  <bookViews>
    <workbookView xWindow="-105" yWindow="-105" windowWidth="22785" windowHeight="14535" activeTab="3"/>
  </bookViews>
  <sheets>
    <sheet name="说明Notice" sheetId="8" r:id="rId1"/>
    <sheet name="表1  Table1" sheetId="1" r:id="rId2"/>
    <sheet name="表2 Table2" sheetId="2" r:id="rId3"/>
    <sheet name="表3 Table3" sheetId="3" r:id="rId4"/>
    <sheet name="表4 Table4" sheetId="4" r:id="rId5"/>
    <sheet name="表5 Table5" sheetId="5" r:id="rId6"/>
    <sheet name="表6 Table6" sheetId="6" r:id="rId7"/>
    <sheet name="表7 Table7" sheetId="7" r:id="rId8"/>
  </sheets>
  <definedNames>
    <definedName name="_xlnm._FilterDatabase" localSheetId="2" hidden="1">'表2 Table2'!$H$1:$I$252</definedName>
    <definedName name="_xlnm._FilterDatabase" localSheetId="3" hidden="1">'表3 Table3'!$A$2:$WVS$64</definedName>
    <definedName name="_xlnm._FilterDatabase" localSheetId="4" hidden="1">'表4 Table4'!$I$1:$J$346</definedName>
    <definedName name="_xlnm._FilterDatabase" localSheetId="5" hidden="1">'表5 Table5'!$A$2:$N$22</definedName>
    <definedName name="_xlnm._FilterDatabase" localSheetId="6" hidden="1">'表6 Table6'!$I$1:$J$487</definedName>
    <definedName name="_xlnm._FilterDatabase" localSheetId="7" hidden="1">'表7 Table7'!$A$2:$T$22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173" i="2" l="1"/>
  <c r="M172" i="2"/>
  <c r="M171" i="2"/>
  <c r="M170" i="2"/>
  <c r="M169" i="2"/>
  <c r="M168" i="2"/>
  <c r="M167" i="2"/>
  <c r="M166" i="2"/>
  <c r="M165" i="2"/>
  <c r="M164" i="2"/>
  <c r="M163" i="2"/>
  <c r="M162" i="2"/>
  <c r="M161" i="2"/>
  <c r="M160" i="2"/>
  <c r="M159" i="2"/>
  <c r="M158" i="2"/>
  <c r="M157" i="2"/>
  <c r="M156" i="2"/>
  <c r="M155" i="2"/>
  <c r="M154" i="2"/>
  <c r="M153" i="2"/>
  <c r="M152" i="2"/>
  <c r="M151" i="2"/>
  <c r="M150" i="2"/>
  <c r="M149" i="2"/>
  <c r="M148" i="2"/>
  <c r="M147" i="2"/>
  <c r="M146" i="2"/>
  <c r="M145" i="2"/>
  <c r="M144" i="2"/>
  <c r="M143" i="2"/>
  <c r="M142" i="2"/>
  <c r="M141" i="2"/>
  <c r="M140" i="2"/>
  <c r="M139" i="2"/>
  <c r="M138" i="2"/>
  <c r="M137" i="2"/>
  <c r="M136" i="2"/>
  <c r="M135" i="2"/>
  <c r="M134" i="2"/>
  <c r="M133" i="2"/>
  <c r="M132" i="2"/>
  <c r="M131" i="2"/>
  <c r="M130" i="2"/>
  <c r="M129" i="2"/>
  <c r="M128" i="2"/>
  <c r="M127" i="2"/>
  <c r="M126" i="2"/>
  <c r="M125" i="2"/>
  <c r="M124" i="2"/>
  <c r="M123" i="2"/>
  <c r="M122" i="2"/>
  <c r="M121" i="2"/>
  <c r="M120" i="2"/>
  <c r="M119" i="2"/>
  <c r="M118" i="2"/>
  <c r="M117" i="2"/>
  <c r="M116" i="2"/>
  <c r="M115" i="2"/>
  <c r="M114" i="2"/>
  <c r="M113" i="2"/>
  <c r="M112" i="2"/>
  <c r="M111" i="2"/>
  <c r="M110" i="2"/>
  <c r="M109" i="2"/>
  <c r="M108" i="2"/>
  <c r="M107" i="2"/>
  <c r="M106" i="2"/>
  <c r="M105" i="2"/>
  <c r="M104" i="2"/>
  <c r="M103" i="2"/>
  <c r="M102" i="2"/>
  <c r="M101" i="2"/>
  <c r="M100" i="2"/>
  <c r="M99" i="2"/>
  <c r="M98" i="2"/>
  <c r="M97" i="2"/>
  <c r="M96" i="2"/>
  <c r="M95" i="2"/>
  <c r="M94" i="2"/>
  <c r="M93" i="2"/>
  <c r="M92" i="2"/>
  <c r="M91" i="2"/>
  <c r="M90" i="2"/>
  <c r="M89" i="2"/>
  <c r="M88" i="2"/>
  <c r="M63" i="2"/>
</calcChain>
</file>

<file path=xl/sharedStrings.xml><?xml version="1.0" encoding="utf-8"?>
<sst xmlns="http://schemas.openxmlformats.org/spreadsheetml/2006/main" count="6149" uniqueCount="564">
  <si>
    <t>BJF</t>
    <phoneticPr fontId="2" type="noConversion"/>
  </si>
  <si>
    <t>BJFZH01ABC_01</t>
    <phoneticPr fontId="2" type="noConversion"/>
  </si>
  <si>
    <t>Please cite this article properly when the data in these Tables is used for any purpose!</t>
  </si>
  <si>
    <t>BJF</t>
    <phoneticPr fontId="6" type="noConversion"/>
  </si>
  <si>
    <t>00</t>
    <phoneticPr fontId="6" type="noConversion"/>
  </si>
  <si>
    <t>01</t>
    <phoneticPr fontId="6" type="noConversion"/>
  </si>
  <si>
    <t>02</t>
    <phoneticPr fontId="6" type="noConversion"/>
  </si>
  <si>
    <t>BJFZH01ABC_01</t>
    <phoneticPr fontId="6" type="noConversion"/>
  </si>
  <si>
    <t>01</t>
  </si>
  <si>
    <t>02</t>
  </si>
  <si>
    <t>10</t>
    <phoneticPr fontId="6" type="noConversion"/>
  </si>
  <si>
    <t>20</t>
    <phoneticPr fontId="6" type="noConversion"/>
  </si>
  <si>
    <t>21</t>
    <phoneticPr fontId="6" type="noConversion"/>
  </si>
  <si>
    <t>22</t>
    <phoneticPr fontId="6" type="noConversion"/>
  </si>
  <si>
    <t>30</t>
    <phoneticPr fontId="6" type="noConversion"/>
  </si>
  <si>
    <t>30</t>
  </si>
  <si>
    <t>31</t>
  </si>
  <si>
    <t>40</t>
    <phoneticPr fontId="6" type="noConversion"/>
  </si>
  <si>
    <t>41</t>
    <phoneticPr fontId="6" type="noConversion"/>
  </si>
  <si>
    <t>50</t>
    <phoneticPr fontId="6" type="noConversion"/>
  </si>
  <si>
    <t>60</t>
    <phoneticPr fontId="6" type="noConversion"/>
  </si>
  <si>
    <t>62</t>
    <phoneticPr fontId="6" type="noConversion"/>
  </si>
  <si>
    <t>11</t>
  </si>
  <si>
    <t>12</t>
  </si>
  <si>
    <t>21</t>
  </si>
  <si>
    <t>22</t>
  </si>
  <si>
    <t>32</t>
  </si>
  <si>
    <t>BJFZH01ABC_01</t>
  </si>
  <si>
    <t>41</t>
  </si>
  <si>
    <t>42</t>
  </si>
  <si>
    <t>51</t>
  </si>
  <si>
    <t>52</t>
  </si>
  <si>
    <t>61</t>
  </si>
  <si>
    <t>62</t>
  </si>
  <si>
    <t>20</t>
  </si>
  <si>
    <t>40</t>
  </si>
  <si>
    <t>50</t>
  </si>
  <si>
    <t>2007</t>
    <phoneticPr fontId="6" type="noConversion"/>
  </si>
  <si>
    <t>2007</t>
  </si>
  <si>
    <t>10</t>
  </si>
  <si>
    <t>BJF</t>
  </si>
  <si>
    <t>00</t>
  </si>
  <si>
    <t>60</t>
  </si>
  <si>
    <t>3</t>
  </si>
  <si>
    <t>4</t>
  </si>
  <si>
    <t>5</t>
  </si>
  <si>
    <t>6</t>
  </si>
  <si>
    <t>7</t>
  </si>
  <si>
    <t>8</t>
  </si>
  <si>
    <t>9</t>
  </si>
  <si>
    <t>1</t>
    <phoneticPr fontId="1" type="noConversion"/>
  </si>
  <si>
    <t>2</t>
    <phoneticPr fontId="1" type="noConversion"/>
  </si>
  <si>
    <t>13</t>
  </si>
  <si>
    <t>14</t>
  </si>
  <si>
    <t>15</t>
  </si>
  <si>
    <t>16</t>
  </si>
  <si>
    <t>17</t>
  </si>
  <si>
    <t>18</t>
  </si>
  <si>
    <t>19</t>
  </si>
  <si>
    <t>23</t>
  </si>
  <si>
    <t>24</t>
  </si>
  <si>
    <t>25</t>
  </si>
  <si>
    <t>26</t>
  </si>
  <si>
    <t>27</t>
  </si>
  <si>
    <t>28</t>
  </si>
  <si>
    <t>29</t>
  </si>
  <si>
    <t>33</t>
  </si>
  <si>
    <t>34</t>
  </si>
  <si>
    <t>35</t>
  </si>
  <si>
    <t>36</t>
  </si>
  <si>
    <t>37</t>
  </si>
  <si>
    <t>38</t>
  </si>
  <si>
    <t>39</t>
  </si>
  <si>
    <t>43</t>
  </si>
  <si>
    <t>44</t>
  </si>
  <si>
    <t>45</t>
  </si>
  <si>
    <t>46</t>
  </si>
  <si>
    <t>47</t>
  </si>
  <si>
    <t>48</t>
  </si>
  <si>
    <t>49</t>
  </si>
  <si>
    <t>53</t>
  </si>
  <si>
    <t>54</t>
  </si>
  <si>
    <t>55</t>
  </si>
  <si>
    <t>56</t>
  </si>
  <si>
    <t>57</t>
  </si>
  <si>
    <t>58</t>
  </si>
  <si>
    <t>59</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</si>
  <si>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</si>
  <si>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</si>
  <si>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</si>
  <si>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</si>
  <si>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</si>
  <si>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</si>
  <si>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</si>
  <si>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</si>
  <si>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</si>
  <si>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</si>
  <si>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</si>
  <si>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</si>
  <si>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</si>
  <si>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</si>
  <si>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</si>
  <si>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</si>
  <si>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</si>
  <si>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</si>
  <si>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</si>
  <si>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</si>
  <si>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</si>
  <si>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</si>
  <si>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</si>
  <si>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</si>
  <si>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</si>
  <si>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</si>
  <si>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</si>
  <si>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</si>
  <si>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</si>
  <si>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</si>
  <si>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</si>
  <si>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</si>
  <si>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</si>
  <si>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</si>
  <si>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</si>
  <si>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</si>
  <si>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</si>
  <si>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</si>
  <si>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</si>
  <si>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</si>
  <si>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</si>
  <si>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</si>
  <si>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</si>
  <si>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</si>
  <si>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</si>
  <si>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</si>
  <si>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</si>
  <si>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</si>
  <si>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</si>
  <si>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</si>
  <si>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</si>
  <si>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</si>
  <si>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</si>
  <si>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</si>
  <si>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</si>
  <si>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</si>
  <si>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</si>
  <si>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</si>
  <si>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</si>
  <si>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</si>
  <si>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</si>
  <si>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</si>
  <si>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</si>
  <si>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</si>
  <si>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</si>
  <si>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</si>
  <si>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</si>
  <si>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</si>
  <si>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</si>
  <si>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</si>
  <si>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</si>
  <si>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</si>
  <si>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</si>
  <si>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</si>
  <si>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</si>
  <si>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</si>
  <si>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</si>
  <si>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</si>
  <si>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</si>
  <si>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</si>
  <si>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</si>
  <si>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</si>
  <si>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</si>
  <si>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</si>
  <si>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</si>
  <si>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</si>
  <si>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</si>
  <si>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</si>
  <si>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</si>
  <si>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</si>
  <si>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</si>
  <si>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</si>
  <si>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</si>
  <si>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</si>
  <si>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</si>
  <si>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</si>
  <si>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</si>
  <si>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</si>
  <si>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</si>
  <si>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</si>
  <si>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</si>
  <si>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</si>
  <si>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</si>
  <si>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</si>
  <si>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</si>
  <si>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</si>
  <si>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</si>
  <si>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</si>
  <si>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</si>
  <si>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</si>
  <si>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00</t>
    <phoneticPr fontId="2" type="noConversion"/>
  </si>
  <si>
    <t>01</t>
    <phoneticPr fontId="2" type="noConversion"/>
  </si>
  <si>
    <t>02</t>
    <phoneticPr fontId="2" type="noConversion"/>
  </si>
  <si>
    <t>10</t>
    <phoneticPr fontId="2" type="noConversion"/>
  </si>
  <si>
    <t>11</t>
    <phoneticPr fontId="2" type="noConversion"/>
  </si>
  <si>
    <t>12</t>
    <phoneticPr fontId="2" type="noConversion"/>
  </si>
  <si>
    <t>20</t>
    <phoneticPr fontId="2" type="noConversion"/>
  </si>
  <si>
    <t>21</t>
    <phoneticPr fontId="2" type="noConversion"/>
  </si>
  <si>
    <t>22</t>
    <phoneticPr fontId="2" type="noConversion"/>
  </si>
  <si>
    <t>30</t>
    <phoneticPr fontId="2" type="noConversion"/>
  </si>
  <si>
    <t>32</t>
    <phoneticPr fontId="2" type="noConversion"/>
  </si>
  <si>
    <t>40</t>
    <phoneticPr fontId="2" type="noConversion"/>
  </si>
  <si>
    <t>41</t>
    <phoneticPr fontId="2" type="noConversion"/>
  </si>
  <si>
    <t>42</t>
    <phoneticPr fontId="2" type="noConversion"/>
  </si>
  <si>
    <t>50</t>
    <phoneticPr fontId="2" type="noConversion"/>
  </si>
  <si>
    <t>51</t>
    <phoneticPr fontId="2" type="noConversion"/>
  </si>
  <si>
    <t>52</t>
    <phoneticPr fontId="2" type="noConversion"/>
  </si>
  <si>
    <t>60</t>
    <phoneticPr fontId="2" type="noConversion"/>
  </si>
  <si>
    <t>61</t>
    <phoneticPr fontId="2" type="noConversion"/>
  </si>
  <si>
    <t>62</t>
    <phoneticPr fontId="2" type="noConversion"/>
  </si>
  <si>
    <r>
      <rPr>
        <sz val="11"/>
        <rFont val="宋体"/>
        <family val="3"/>
        <charset val="134"/>
      </rPr>
      <t>鼠李</t>
    </r>
    <phoneticPr fontId="6" type="noConversion"/>
  </si>
  <si>
    <r>
      <rPr>
        <sz val="11"/>
        <rFont val="宋体"/>
        <family val="3"/>
        <charset val="134"/>
      </rPr>
      <t>胡枝子</t>
    </r>
  </si>
  <si>
    <r>
      <rPr>
        <sz val="11"/>
        <rFont val="宋体"/>
        <family val="3"/>
        <charset val="134"/>
      </rPr>
      <t>六道木</t>
    </r>
    <phoneticPr fontId="6" type="noConversion"/>
  </si>
  <si>
    <r>
      <rPr>
        <sz val="11"/>
        <rFont val="宋体"/>
        <family val="3"/>
        <charset val="134"/>
      </rPr>
      <t>大花溲疏</t>
    </r>
    <phoneticPr fontId="6" type="noConversion"/>
  </si>
  <si>
    <r>
      <rPr>
        <sz val="11"/>
        <rFont val="宋体"/>
        <family val="3"/>
        <charset val="134"/>
      </rPr>
      <t>土庄绣线菊</t>
    </r>
  </si>
  <si>
    <r>
      <rPr>
        <sz val="11"/>
        <rFont val="宋体"/>
        <family val="3"/>
        <charset val="134"/>
      </rPr>
      <t>卫矛</t>
    </r>
    <phoneticPr fontId="6" type="noConversion"/>
  </si>
  <si>
    <r>
      <rPr>
        <sz val="11"/>
        <rFont val="宋体"/>
        <family val="3"/>
        <charset val="134"/>
      </rPr>
      <t>毛榛</t>
    </r>
    <phoneticPr fontId="6" type="noConversion"/>
  </si>
  <si>
    <r>
      <rPr>
        <sz val="11"/>
        <rFont val="宋体"/>
        <family val="3"/>
        <charset val="134"/>
      </rPr>
      <t>金花忍冬</t>
    </r>
    <phoneticPr fontId="6" type="noConversion"/>
  </si>
  <si>
    <r>
      <rPr>
        <sz val="11"/>
        <rFont val="宋体"/>
        <family val="3"/>
        <charset val="134"/>
      </rPr>
      <t>巧玲花</t>
    </r>
  </si>
  <si>
    <r>
      <rPr>
        <sz val="11"/>
        <rFont val="宋体"/>
        <family val="3"/>
        <charset val="134"/>
      </rPr>
      <t>小花溲疏</t>
    </r>
    <phoneticPr fontId="6" type="noConversion"/>
  </si>
  <si>
    <r>
      <rPr>
        <sz val="11"/>
        <rFont val="宋体"/>
        <family val="3"/>
        <charset val="134"/>
      </rPr>
      <t>照山白</t>
    </r>
    <phoneticPr fontId="6" type="noConversion"/>
  </si>
  <si>
    <r>
      <rPr>
        <sz val="11"/>
        <rFont val="宋体"/>
        <family val="3"/>
        <charset val="134"/>
      </rPr>
      <t>六道木</t>
    </r>
  </si>
  <si>
    <r>
      <rPr>
        <sz val="11"/>
        <rFont val="宋体"/>
        <family val="3"/>
        <charset val="134"/>
      </rPr>
      <t>大花溲疏</t>
    </r>
  </si>
  <si>
    <r>
      <rPr>
        <sz val="11"/>
        <rFont val="宋体"/>
        <family val="3"/>
        <charset val="134"/>
      </rPr>
      <t>金花忍冬</t>
    </r>
  </si>
  <si>
    <r>
      <rPr>
        <sz val="11"/>
        <rFont val="宋体"/>
        <family val="3"/>
        <charset val="134"/>
      </rPr>
      <t>毛榛</t>
    </r>
  </si>
  <si>
    <r>
      <rPr>
        <sz val="11"/>
        <rFont val="宋体"/>
        <family val="3"/>
        <charset val="134"/>
      </rPr>
      <t>沙梾</t>
    </r>
  </si>
  <si>
    <r>
      <rPr>
        <sz val="11"/>
        <rFont val="宋体"/>
        <family val="3"/>
        <charset val="134"/>
      </rPr>
      <t>小花溲疏</t>
    </r>
  </si>
  <si>
    <r>
      <rPr>
        <sz val="11"/>
        <rFont val="宋体"/>
        <family val="3"/>
        <charset val="134"/>
      </rPr>
      <t>照山白</t>
    </r>
  </si>
  <si>
    <r>
      <rPr>
        <sz val="11"/>
        <rFont val="宋体"/>
        <family val="3"/>
        <charset val="134"/>
      </rPr>
      <t>展枝沙参</t>
    </r>
    <phoneticPr fontId="6" type="noConversion"/>
  </si>
  <si>
    <r>
      <rPr>
        <sz val="11"/>
        <rFont val="宋体"/>
        <family val="3"/>
        <charset val="134"/>
      </rPr>
      <t>小红菊</t>
    </r>
    <phoneticPr fontId="6" type="noConversion"/>
  </si>
  <si>
    <r>
      <rPr>
        <sz val="11"/>
        <rFont val="宋体"/>
        <family val="3"/>
        <charset val="134"/>
      </rPr>
      <t>东风菜</t>
    </r>
    <phoneticPr fontId="6" type="noConversion"/>
  </si>
  <si>
    <r>
      <rPr>
        <sz val="11"/>
        <rFont val="宋体"/>
        <family val="3"/>
        <charset val="134"/>
      </rPr>
      <t>贝加尔唐松草</t>
    </r>
    <phoneticPr fontId="6" type="noConversion"/>
  </si>
  <si>
    <r>
      <rPr>
        <sz val="11"/>
        <rFont val="宋体"/>
        <family val="3"/>
        <charset val="134"/>
      </rPr>
      <t>蒙古蒿</t>
    </r>
  </si>
  <si>
    <r>
      <rPr>
        <sz val="11"/>
        <rFont val="宋体"/>
        <family val="3"/>
        <charset val="134"/>
      </rPr>
      <t>银背风毛菊</t>
    </r>
    <phoneticPr fontId="6" type="noConversion"/>
  </si>
  <si>
    <r>
      <rPr>
        <sz val="11"/>
        <rFont val="宋体"/>
        <family val="3"/>
        <charset val="134"/>
      </rPr>
      <t>三脉紫菀</t>
    </r>
  </si>
  <si>
    <r>
      <rPr>
        <sz val="11"/>
        <rFont val="宋体"/>
        <family val="3"/>
        <charset val="134"/>
      </rPr>
      <t>野青茅</t>
    </r>
    <phoneticPr fontId="6" type="noConversion"/>
  </si>
  <si>
    <r>
      <rPr>
        <sz val="11"/>
        <rFont val="宋体"/>
        <family val="3"/>
        <charset val="134"/>
      </rPr>
      <t>白颖苔草</t>
    </r>
  </si>
  <si>
    <r>
      <rPr>
        <sz val="11"/>
        <rFont val="宋体"/>
        <family val="3"/>
        <charset val="134"/>
      </rPr>
      <t>蒙古风毛菊</t>
    </r>
  </si>
  <si>
    <r>
      <rPr>
        <sz val="11"/>
        <rFont val="宋体"/>
        <family val="3"/>
        <charset val="134"/>
      </rPr>
      <t>穿龙薯蓣</t>
    </r>
  </si>
  <si>
    <r>
      <rPr>
        <sz val="11"/>
        <rFont val="宋体"/>
        <family val="3"/>
        <charset val="134"/>
      </rPr>
      <t>苍术</t>
    </r>
    <phoneticPr fontId="6" type="noConversion"/>
  </si>
  <si>
    <r>
      <rPr>
        <sz val="11"/>
        <rFont val="宋体"/>
        <family val="3"/>
        <charset val="134"/>
      </rPr>
      <t>线叶拉拉藤</t>
    </r>
  </si>
  <si>
    <r>
      <rPr>
        <sz val="11"/>
        <rFont val="宋体"/>
        <family val="3"/>
        <charset val="134"/>
      </rPr>
      <t>糙苏</t>
    </r>
    <phoneticPr fontId="6" type="noConversion"/>
  </si>
  <si>
    <r>
      <rPr>
        <sz val="11"/>
        <rFont val="宋体"/>
        <family val="3"/>
        <charset val="134"/>
      </rPr>
      <t>华北耧斗菜</t>
    </r>
  </si>
  <si>
    <r>
      <rPr>
        <sz val="11"/>
        <rFont val="宋体"/>
        <family val="3"/>
        <charset val="134"/>
      </rPr>
      <t>蓝萼毛叶香茶菜</t>
    </r>
  </si>
  <si>
    <r>
      <rPr>
        <sz val="11"/>
        <rFont val="宋体"/>
        <family val="3"/>
        <charset val="134"/>
      </rPr>
      <t>地榆</t>
    </r>
    <phoneticPr fontId="6" type="noConversion"/>
  </si>
  <si>
    <r>
      <rPr>
        <sz val="11"/>
        <rFont val="宋体"/>
        <family val="3"/>
        <charset val="134"/>
      </rPr>
      <t>黄菜</t>
    </r>
    <phoneticPr fontId="6" type="noConversion"/>
  </si>
  <si>
    <r>
      <rPr>
        <sz val="11"/>
        <rFont val="宋体"/>
        <family val="3"/>
        <charset val="134"/>
      </rPr>
      <t>球果堇菜</t>
    </r>
  </si>
  <si>
    <r>
      <rPr>
        <sz val="11"/>
        <rFont val="宋体"/>
        <family val="3"/>
        <charset val="134"/>
      </rPr>
      <t>鸡腿堇菜</t>
    </r>
    <phoneticPr fontId="6" type="noConversion"/>
  </si>
  <si>
    <r>
      <rPr>
        <sz val="11"/>
        <rFont val="宋体"/>
        <family val="3"/>
        <charset val="134"/>
      </rPr>
      <t>大油芒</t>
    </r>
    <phoneticPr fontId="6" type="noConversion"/>
  </si>
  <si>
    <r>
      <rPr>
        <sz val="11"/>
        <rFont val="宋体"/>
        <family val="3"/>
        <charset val="134"/>
      </rPr>
      <t>北柴胡</t>
    </r>
    <phoneticPr fontId="6" type="noConversion"/>
  </si>
  <si>
    <r>
      <rPr>
        <sz val="11"/>
        <rFont val="宋体"/>
        <family val="3"/>
        <charset val="134"/>
      </rPr>
      <t>玉竹</t>
    </r>
    <phoneticPr fontId="6" type="noConversion"/>
  </si>
  <si>
    <r>
      <rPr>
        <sz val="11"/>
        <rFont val="宋体"/>
        <family val="3"/>
        <charset val="134"/>
      </rPr>
      <t>歪头菜</t>
    </r>
  </si>
  <si>
    <r>
      <rPr>
        <sz val="11"/>
        <rFont val="宋体"/>
        <family val="3"/>
        <charset val="134"/>
      </rPr>
      <t>铃兰</t>
    </r>
  </si>
  <si>
    <r>
      <rPr>
        <sz val="11"/>
        <rFont val="宋体"/>
        <family val="3"/>
        <charset val="134"/>
      </rPr>
      <t>野青茅</t>
    </r>
  </si>
  <si>
    <r>
      <rPr>
        <sz val="11"/>
        <rFont val="宋体"/>
        <family val="3"/>
        <charset val="134"/>
      </rPr>
      <t>银背风毛菊</t>
    </r>
  </si>
  <si>
    <r>
      <rPr>
        <sz val="11"/>
        <rFont val="宋体"/>
        <family val="3"/>
        <charset val="134"/>
      </rPr>
      <t>龙须菜</t>
    </r>
  </si>
  <si>
    <r>
      <rPr>
        <sz val="11"/>
        <rFont val="宋体"/>
        <family val="3"/>
        <charset val="134"/>
      </rPr>
      <t>小红菊</t>
    </r>
  </si>
  <si>
    <r>
      <rPr>
        <sz val="11"/>
        <rFont val="宋体"/>
        <family val="3"/>
        <charset val="134"/>
      </rPr>
      <t>玉竹</t>
    </r>
  </si>
  <si>
    <r>
      <rPr>
        <sz val="11"/>
        <rFont val="宋体"/>
        <family val="3"/>
        <charset val="134"/>
      </rPr>
      <t>半钟铁线莲</t>
    </r>
  </si>
  <si>
    <r>
      <rPr>
        <sz val="11"/>
        <rFont val="宋体"/>
        <family val="3"/>
        <charset val="134"/>
      </rPr>
      <t>贝加尔唐松草</t>
    </r>
  </si>
  <si>
    <r>
      <rPr>
        <sz val="11"/>
        <rFont val="宋体"/>
        <family val="3"/>
        <charset val="134"/>
      </rPr>
      <t>东风菜</t>
    </r>
  </si>
  <si>
    <r>
      <rPr>
        <sz val="11"/>
        <rFont val="宋体"/>
        <family val="3"/>
        <charset val="134"/>
      </rPr>
      <t>展枝沙参</t>
    </r>
  </si>
  <si>
    <r>
      <rPr>
        <sz val="11"/>
        <rFont val="宋体"/>
        <family val="3"/>
        <charset val="134"/>
      </rPr>
      <t>藜芦</t>
    </r>
  </si>
  <si>
    <r>
      <rPr>
        <sz val="11"/>
        <rFont val="宋体"/>
        <family val="3"/>
        <charset val="134"/>
      </rPr>
      <t>北柴胡</t>
    </r>
  </si>
  <si>
    <r>
      <rPr>
        <sz val="11"/>
        <rFont val="宋体"/>
        <family val="3"/>
        <charset val="134"/>
      </rPr>
      <t>土庄绣线菊</t>
    </r>
    <phoneticPr fontId="6" type="noConversion"/>
  </si>
  <si>
    <t>2015</t>
    <phoneticPr fontId="2" type="noConversion"/>
  </si>
  <si>
    <t>28</t>
    <phoneticPr fontId="2" type="noConversion"/>
  </si>
  <si>
    <t>六道木</t>
    <phoneticPr fontId="2" type="noConversion"/>
  </si>
  <si>
    <t>土庄绣线菊</t>
    <phoneticPr fontId="2" type="noConversion"/>
  </si>
  <si>
    <t>大花溲疏</t>
    <phoneticPr fontId="2" type="noConversion"/>
  </si>
  <si>
    <t>小叶鼠李</t>
    <phoneticPr fontId="2" type="noConversion"/>
  </si>
  <si>
    <t>金花忍冬</t>
    <phoneticPr fontId="2" type="noConversion"/>
  </si>
  <si>
    <t>巧玲花</t>
    <phoneticPr fontId="2" type="noConversion"/>
  </si>
  <si>
    <t>照山白</t>
    <phoneticPr fontId="2" type="noConversion"/>
  </si>
  <si>
    <t>迎红杜鹃</t>
    <phoneticPr fontId="2" type="noConversion"/>
  </si>
  <si>
    <t>小花溲疏</t>
    <phoneticPr fontId="2" type="noConversion"/>
  </si>
  <si>
    <t>鼠李</t>
    <phoneticPr fontId="6" type="noConversion"/>
  </si>
  <si>
    <t>2015</t>
  </si>
  <si>
    <t>黑桦</t>
  </si>
  <si>
    <t>辽东栎</t>
  </si>
  <si>
    <t>糠椴</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</si>
  <si>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</si>
  <si>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</si>
  <si>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</si>
  <si>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</si>
  <si>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</si>
  <si>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</si>
  <si>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</si>
  <si>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</si>
  <si>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</si>
  <si>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</si>
  <si>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</si>
  <si>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</si>
  <si>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</si>
  <si>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</si>
  <si>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</si>
  <si>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</si>
  <si>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</si>
  <si>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</si>
  <si>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</si>
  <si>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</si>
  <si>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</si>
  <si>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</si>
  <si>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</si>
  <si>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</si>
  <si>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</si>
  <si>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</si>
  <si>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</si>
  <si>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</si>
  <si>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</si>
  <si>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</si>
  <si>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</si>
  <si>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</si>
  <si>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</si>
  <si>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</si>
  <si>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</si>
  <si>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</si>
  <si>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</si>
  <si>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</si>
  <si>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</si>
  <si>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</si>
  <si>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</si>
  <si>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</si>
  <si>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</si>
  <si>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</si>
  <si>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</si>
  <si>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</si>
  <si>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</si>
  <si>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</si>
  <si>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</si>
  <si>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</si>
  <si>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</si>
  <si>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</si>
  <si>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</si>
  <si>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</si>
  <si>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</si>
  <si>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</si>
  <si>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</si>
  <si>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</si>
  <si>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</si>
  <si>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</si>
  <si>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</si>
  <si>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</si>
  <si>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</si>
  <si>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</si>
  <si>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</si>
  <si>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</si>
  <si>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</si>
  <si>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</si>
  <si>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</si>
  <si>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</si>
  <si>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</si>
  <si>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</si>
  <si>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</si>
  <si>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</si>
  <si>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</si>
  <si>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31</t>
    <phoneticPr fontId="2" type="noConversion"/>
  </si>
  <si>
    <t>辽东栎</t>
    <phoneticPr fontId="1" type="noConversion"/>
  </si>
  <si>
    <t>2015</t>
    <phoneticPr fontId="1" type="noConversion"/>
  </si>
  <si>
    <t>2010</t>
  </si>
  <si>
    <t>2010</t>
    <phoneticPr fontId="1" type="noConversion"/>
  </si>
  <si>
    <t>Quercus wutaishanica</t>
  </si>
  <si>
    <t>五角槭</t>
  </si>
  <si>
    <t xml:space="preserve">Tilia mandshurica </t>
  </si>
  <si>
    <t>Betula platyphylla</t>
  </si>
  <si>
    <t xml:space="preserve">Tilia mongolica </t>
  </si>
  <si>
    <t>Sorbus discolor</t>
  </si>
  <si>
    <t xml:space="preserve">Abelia biflora </t>
  </si>
  <si>
    <t>Deutzia grandiflora</t>
  </si>
  <si>
    <t>Deutzia parviflora</t>
  </si>
  <si>
    <t>Corylus mandshurica</t>
  </si>
  <si>
    <t>Lonicera chrysantha</t>
  </si>
  <si>
    <t>Syringa pubescens</t>
  </si>
  <si>
    <t xml:space="preserve">70 × 30 </t>
    <phoneticPr fontId="3" type="noConversion"/>
  </si>
  <si>
    <t>N39.962° - 39.964°, E115.429° -115.430°</t>
    <phoneticPr fontId="3" type="noConversion"/>
  </si>
  <si>
    <t>Spiraea pubescens</t>
  </si>
  <si>
    <t>Spiraea blumei</t>
  </si>
  <si>
    <t>Cornus bretschneider</t>
  </si>
  <si>
    <t>Rhamnus davurica</t>
  </si>
  <si>
    <t>Rhamnus parvifolia</t>
  </si>
  <si>
    <t>Lespedeza bicolor</t>
  </si>
  <si>
    <t xml:space="preserve">Rhododendron mucronulatum </t>
  </si>
  <si>
    <t xml:space="preserve"> </t>
    <phoneticPr fontId="1" type="noConversion"/>
  </si>
  <si>
    <t xml:space="preserve">Abelia biflora </t>
    <phoneticPr fontId="1" type="noConversion"/>
  </si>
  <si>
    <t>Deyeuxia pyramidalis</t>
  </si>
  <si>
    <t>Saussurea mongolica</t>
  </si>
  <si>
    <t>Aster ageratoides</t>
  </si>
  <si>
    <t>Saussurea nivea</t>
  </si>
  <si>
    <t>Viola variegata</t>
  </si>
  <si>
    <t>Bupleurum chinense</t>
  </si>
  <si>
    <t>Ixeridium sonchifolium</t>
  </si>
  <si>
    <t xml:space="preserve">Thalictrum baicalense </t>
  </si>
  <si>
    <t xml:space="preserve">Atractylodes lancea </t>
  </si>
  <si>
    <t xml:space="preserve">Phlomis umbrosa </t>
  </si>
  <si>
    <t>Spodiopogon sibiricus</t>
  </si>
  <si>
    <t>Viola acuminata</t>
  </si>
  <si>
    <t>Carex siderosticta</t>
  </si>
  <si>
    <t xml:space="preserve">Veratrum nigrum </t>
  </si>
  <si>
    <t xml:space="preserve">Convallaria majalis </t>
  </si>
  <si>
    <t>Asparagus schoberioides</t>
  </si>
  <si>
    <t xml:space="preserve">Rubus crataegifolius </t>
  </si>
  <si>
    <t>Viola collina</t>
  </si>
  <si>
    <t>Vicia unijuga</t>
  </si>
  <si>
    <t xml:space="preserve">Galium linearifolium </t>
  </si>
  <si>
    <t>Polygonatum odoratum</t>
  </si>
  <si>
    <t>Doellingeria scabra</t>
  </si>
  <si>
    <r>
      <t>Chrysanthemum chanetii</t>
    </r>
    <r>
      <rPr>
        <sz val="11"/>
        <rFont val="Times New Roman"/>
        <family val="1"/>
      </rPr>
      <t xml:space="preserve"> </t>
    </r>
  </si>
  <si>
    <r>
      <t>Artemisia mongolica</t>
    </r>
    <r>
      <rPr>
        <sz val="11"/>
        <rFont val="Times New Roman"/>
        <family val="1"/>
      </rPr>
      <t xml:space="preserve"> </t>
    </r>
  </si>
  <si>
    <r>
      <t>Adenophora divaricata</t>
    </r>
    <r>
      <rPr>
        <sz val="11"/>
        <rFont val="Times New Roman"/>
        <family val="1"/>
      </rPr>
      <t xml:space="preserve"> </t>
    </r>
  </si>
  <si>
    <r>
      <t xml:space="preserve">Carex duriuscula </t>
    </r>
    <r>
      <rPr>
        <sz val="11"/>
        <rFont val="Times New Roman"/>
        <family val="1"/>
      </rPr>
      <t>subsp.</t>
    </r>
    <r>
      <rPr>
        <i/>
        <sz val="11"/>
        <rFont val="Times New Roman"/>
        <family val="1"/>
      </rPr>
      <t xml:space="preserve"> rigescens</t>
    </r>
  </si>
  <si>
    <r>
      <t>Dioscorea nipponica</t>
    </r>
    <r>
      <rPr>
        <sz val="11"/>
        <rFont val="Times New Roman"/>
        <family val="1"/>
      </rPr>
      <t xml:space="preserve"> </t>
    </r>
  </si>
  <si>
    <r>
      <rPr>
        <sz val="11"/>
        <rFont val="宋体"/>
        <family val="3"/>
        <charset val="134"/>
      </rPr>
      <t>二苞黄精</t>
    </r>
  </si>
  <si>
    <r>
      <t>Polygonatum involucratum</t>
    </r>
    <r>
      <rPr>
        <sz val="11"/>
        <rFont val="Times New Roman"/>
        <family val="1"/>
      </rPr>
      <t xml:space="preserve"> </t>
    </r>
  </si>
  <si>
    <r>
      <t>Aquilegia yabeana</t>
    </r>
    <r>
      <rPr>
        <sz val="11"/>
        <rFont val="Times New Roman"/>
        <family val="1"/>
      </rPr>
      <t xml:space="preserve"> </t>
    </r>
  </si>
  <si>
    <r>
      <t>Isodon japonicus</t>
    </r>
    <r>
      <rPr>
        <sz val="11"/>
        <rFont val="Times New Roman"/>
        <family val="1"/>
      </rPr>
      <t xml:space="preserve"> var. </t>
    </r>
    <r>
      <rPr>
        <i/>
        <sz val="11"/>
        <rFont val="Times New Roman"/>
        <family val="1"/>
      </rPr>
      <t>glaucocalyx</t>
    </r>
  </si>
  <si>
    <r>
      <rPr>
        <sz val="11"/>
        <rFont val="宋体"/>
        <family val="3"/>
        <charset val="134"/>
      </rPr>
      <t>抱茎小苦荬</t>
    </r>
  </si>
  <si>
    <r>
      <t>Sanguisorba officinalis</t>
    </r>
    <r>
      <rPr>
        <sz val="11"/>
        <rFont val="Times New Roman"/>
        <family val="1"/>
      </rPr>
      <t xml:space="preserve"> </t>
    </r>
  </si>
  <si>
    <r>
      <t>Phedimus aizoon</t>
    </r>
    <r>
      <rPr>
        <sz val="11"/>
        <rFont val="Times New Roman"/>
        <family val="1"/>
      </rPr>
      <t xml:space="preserve"> </t>
    </r>
  </si>
  <si>
    <r>
      <t>Clematis sibirica</t>
    </r>
    <r>
      <rPr>
        <sz val="11"/>
        <rFont val="Times New Roman"/>
        <family val="1"/>
      </rPr>
      <t xml:space="preserve"> var.</t>
    </r>
    <r>
      <rPr>
        <i/>
        <sz val="11"/>
        <rFont val="Times New Roman"/>
        <family val="1"/>
      </rPr>
      <t xml:space="preserve"> ochotensis</t>
    </r>
    <phoneticPr fontId="1" type="noConversion"/>
  </si>
  <si>
    <r>
      <rPr>
        <sz val="11"/>
        <rFont val="宋体"/>
        <family val="3"/>
        <charset val="134"/>
      </rPr>
      <t>牛叠肚</t>
    </r>
  </si>
  <si>
    <r>
      <rPr>
        <sz val="11"/>
        <rFont val="宋体"/>
        <family val="3"/>
        <charset val="134"/>
      </rPr>
      <t>宽叶薹草</t>
    </r>
  </si>
  <si>
    <r>
      <rPr>
        <sz val="11"/>
        <rFont val="宋体"/>
        <family val="3"/>
        <charset val="134"/>
      </rPr>
      <t>白颖苔草</t>
    </r>
    <phoneticPr fontId="2" type="noConversion"/>
  </si>
  <si>
    <r>
      <rPr>
        <sz val="11"/>
        <rFont val="宋体"/>
        <family val="3"/>
        <charset val="134"/>
      </rPr>
      <t>鸡腿堇菜</t>
    </r>
    <phoneticPr fontId="2" type="noConversion"/>
  </si>
  <si>
    <r>
      <rPr>
        <sz val="11"/>
        <rFont val="宋体"/>
        <family val="3"/>
        <charset val="134"/>
      </rPr>
      <t>北柴胡</t>
    </r>
    <phoneticPr fontId="2" type="noConversion"/>
  </si>
  <si>
    <r>
      <rPr>
        <sz val="11"/>
        <rFont val="宋体"/>
        <family val="3"/>
        <charset val="134"/>
      </rPr>
      <t>地榆</t>
    </r>
    <phoneticPr fontId="2" type="noConversion"/>
  </si>
  <si>
    <r>
      <rPr>
        <sz val="11"/>
        <rFont val="宋体"/>
        <family val="3"/>
        <charset val="134"/>
      </rPr>
      <t>穿龙薯蓣</t>
    </r>
    <phoneticPr fontId="2" type="noConversion"/>
  </si>
  <si>
    <r>
      <rPr>
        <sz val="11"/>
        <rFont val="宋体"/>
        <family val="3"/>
        <charset val="134"/>
      </rPr>
      <t>野青茅</t>
    </r>
    <phoneticPr fontId="2" type="noConversion"/>
  </si>
  <si>
    <r>
      <rPr>
        <sz val="11"/>
        <rFont val="宋体"/>
        <family val="3"/>
        <charset val="134"/>
      </rPr>
      <t>斑叶堇菜</t>
    </r>
    <phoneticPr fontId="2" type="noConversion"/>
  </si>
  <si>
    <r>
      <rPr>
        <sz val="11"/>
        <rFont val="宋体"/>
        <family val="3"/>
        <charset val="134"/>
      </rPr>
      <t>土庄绣线菊</t>
    </r>
    <phoneticPr fontId="2" type="noConversion"/>
  </si>
  <si>
    <r>
      <rPr>
        <sz val="11"/>
        <rFont val="宋体"/>
        <family val="3"/>
        <charset val="134"/>
      </rPr>
      <t>迎红杜鹃</t>
    </r>
    <phoneticPr fontId="2" type="noConversion"/>
  </si>
  <si>
    <r>
      <rPr>
        <b/>
        <sz val="9"/>
        <rFont val="Times New Roman"/>
        <family val="1"/>
      </rPr>
      <t xml:space="preserve">Copyright ©   Editorial Office of </t>
    </r>
    <r>
      <rPr>
        <b/>
        <i/>
        <sz val="9"/>
        <rFont val="Times New Roman"/>
        <family val="1"/>
      </rPr>
      <t>Chinese Journal of Plant Ecology</t>
    </r>
  </si>
  <si>
    <r>
      <t>Rhododendron micranthum</t>
    </r>
    <r>
      <rPr>
        <sz val="11"/>
        <rFont val="Times New Roman"/>
        <family val="1"/>
      </rPr>
      <t xml:space="preserve"> </t>
    </r>
  </si>
  <si>
    <r>
      <rPr>
        <sz val="11"/>
        <rFont val="宋体"/>
        <family val="3"/>
        <charset val="134"/>
      </rPr>
      <t>绣球绣线菊</t>
    </r>
  </si>
  <si>
    <r>
      <rPr>
        <sz val="11"/>
        <color theme="1"/>
        <rFont val="宋体"/>
        <family val="3"/>
        <charset val="134"/>
      </rPr>
      <t>北京森林生态系统定位研究站</t>
    </r>
    <r>
      <rPr>
        <sz val="11"/>
        <color theme="1"/>
        <rFont val="Times New Roman"/>
        <family val="1"/>
      </rPr>
      <t xml:space="preserve"> Beijing forest ecosystem research station</t>
    </r>
    <phoneticPr fontId="3" type="noConversion"/>
  </si>
  <si>
    <r>
      <rPr>
        <sz val="11"/>
        <color theme="1"/>
        <rFont val="宋体"/>
        <family val="3"/>
        <charset val="134"/>
      </rPr>
      <t>以辽东栎为主的暖温带落叶阔叶林</t>
    </r>
    <r>
      <rPr>
        <sz val="11"/>
        <color theme="1"/>
        <rFont val="Times New Roman"/>
        <family val="1"/>
      </rPr>
      <t>Quercus wutaishanica-dominated warm temperate deciduous broad-leaf forest</t>
    </r>
    <phoneticPr fontId="3" type="noConversion"/>
  </si>
  <si>
    <t>1259 - 1266</t>
    <phoneticPr fontId="3" type="noConversion"/>
  </si>
  <si>
    <r>
      <rPr>
        <sz val="11"/>
        <color theme="1"/>
        <rFont val="宋体"/>
        <family val="3"/>
        <charset val="134"/>
      </rPr>
      <t>森林</t>
    </r>
    <r>
      <rPr>
        <sz val="11"/>
        <color theme="1"/>
        <rFont val="Times New Roman"/>
        <family val="1"/>
      </rPr>
      <t xml:space="preserve"> Forest</t>
    </r>
  </si>
  <si>
    <r>
      <rPr>
        <sz val="11"/>
        <color theme="1"/>
        <rFont val="宋体"/>
        <family val="3"/>
        <charset val="134"/>
      </rPr>
      <t>落叶阔叶林</t>
    </r>
    <r>
      <rPr>
        <sz val="11"/>
        <color theme="1"/>
        <rFont val="Times New Roman"/>
        <family val="1"/>
      </rPr>
      <t xml:space="preserve"> Deciduous Broadleaf Forest</t>
    </r>
  </si>
  <si>
    <r>
      <rPr>
        <sz val="11"/>
        <color theme="1"/>
        <rFont val="宋体"/>
        <family val="3"/>
        <charset val="134"/>
      </rPr>
      <t>温性落叶阔叶林</t>
    </r>
    <r>
      <rPr>
        <sz val="11"/>
        <color theme="1"/>
        <rFont val="Times New Roman"/>
        <family val="1"/>
      </rPr>
      <t xml:space="preserve"> Temperate Deciduous Broadleaf Forest</t>
    </r>
  </si>
  <si>
    <r>
      <rPr>
        <sz val="11"/>
        <color theme="1"/>
        <rFont val="宋体"/>
        <family val="3"/>
        <charset val="134"/>
      </rPr>
      <t>辽东栎林</t>
    </r>
    <r>
      <rPr>
        <sz val="11"/>
        <color theme="1"/>
        <rFont val="Times New Roman"/>
        <family val="1"/>
      </rPr>
      <t xml:space="preserve"> Quercus wutaishanica Deciduous Broadleaf Forest Alliance</t>
    </r>
    <phoneticPr fontId="3" type="noConversion"/>
  </si>
  <si>
    <r>
      <rPr>
        <sz val="11"/>
        <color theme="1"/>
        <rFont val="宋体"/>
        <family val="3"/>
        <charset val="134"/>
      </rPr>
      <t>辽东栎</t>
    </r>
    <r>
      <rPr>
        <sz val="11"/>
        <color theme="1"/>
        <rFont val="Times New Roman"/>
        <family val="1"/>
      </rPr>
      <t>-</t>
    </r>
    <r>
      <rPr>
        <sz val="11"/>
        <color theme="1"/>
        <rFont val="宋体"/>
        <family val="3"/>
        <charset val="134"/>
      </rPr>
      <t>六道木</t>
    </r>
    <r>
      <rPr>
        <sz val="11"/>
        <color theme="1"/>
        <rFont val="Times New Roman"/>
        <family val="1"/>
      </rPr>
      <t>-</t>
    </r>
    <r>
      <rPr>
        <sz val="11"/>
        <color theme="1"/>
        <rFont val="宋体"/>
        <family val="3"/>
        <charset val="134"/>
      </rPr>
      <t>野青茅</t>
    </r>
    <r>
      <rPr>
        <sz val="11"/>
        <color theme="1"/>
        <rFont val="Times New Roman"/>
        <family val="1"/>
      </rPr>
      <t xml:space="preserve"> </t>
    </r>
    <r>
      <rPr>
        <sz val="11"/>
        <color theme="1"/>
        <rFont val="宋体"/>
        <family val="3"/>
        <charset val="134"/>
      </rPr>
      <t>落叶阔叶林</t>
    </r>
    <r>
      <rPr>
        <sz val="11"/>
        <color theme="1"/>
        <rFont val="Times New Roman"/>
        <family val="1"/>
      </rPr>
      <t xml:space="preserve">  Quercus wutaishanica - Zabelia biflora - Deyeuxia pyramidalis  Deciduous Broadleaf Forest</t>
    </r>
    <phoneticPr fontId="3" type="noConversion"/>
  </si>
  <si>
    <r>
      <rPr>
        <sz val="11"/>
        <color theme="1"/>
        <rFont val="宋体"/>
        <family val="3"/>
        <charset val="134"/>
      </rPr>
      <t>年</t>
    </r>
    <r>
      <rPr>
        <sz val="11"/>
        <color theme="1"/>
        <rFont val="Times New Roman"/>
        <family val="1"/>
      </rPr>
      <t xml:space="preserve"> Year</t>
    </r>
    <phoneticPr fontId="1" type="noConversion"/>
  </si>
  <si>
    <r>
      <rPr>
        <sz val="11"/>
        <color theme="1"/>
        <rFont val="宋体"/>
        <family val="3"/>
        <charset val="134"/>
      </rPr>
      <t>月</t>
    </r>
    <r>
      <rPr>
        <sz val="11"/>
        <color theme="1"/>
        <rFont val="Times New Roman"/>
        <family val="1"/>
      </rPr>
      <t xml:space="preserve"> Month</t>
    </r>
    <phoneticPr fontId="1" type="noConversion"/>
  </si>
  <si>
    <r>
      <t>II</t>
    </r>
    <r>
      <rPr>
        <sz val="11"/>
        <color theme="1"/>
        <rFont val="宋体"/>
        <family val="3"/>
        <charset val="134"/>
      </rPr>
      <t>级样方号</t>
    </r>
    <r>
      <rPr>
        <sz val="11"/>
        <color theme="1"/>
        <rFont val="Times New Roman"/>
        <family val="1"/>
      </rPr>
      <t xml:space="preserve"> No. of second level plot</t>
    </r>
    <phoneticPr fontId="6" type="noConversion"/>
  </si>
  <si>
    <r>
      <rPr>
        <sz val="11"/>
        <color theme="1"/>
        <rFont val="宋体"/>
        <family val="3"/>
        <charset val="134"/>
      </rPr>
      <t>花曲柳</t>
    </r>
    <phoneticPr fontId="2" type="noConversion"/>
  </si>
  <si>
    <r>
      <t>Fraxinus chinensis</t>
    </r>
    <r>
      <rPr>
        <sz val="11"/>
        <color theme="1"/>
        <rFont val="Times New Roman"/>
        <family val="1"/>
      </rPr>
      <t xml:space="preserve"> subsp.</t>
    </r>
    <r>
      <rPr>
        <i/>
        <sz val="11"/>
        <color theme="1"/>
        <rFont val="Times New Roman"/>
        <family val="1"/>
      </rPr>
      <t xml:space="preserve"> rhynchophylla</t>
    </r>
  </si>
  <si>
    <r>
      <rPr>
        <sz val="11"/>
        <color theme="1"/>
        <rFont val="宋体"/>
        <family val="3"/>
        <charset val="134"/>
      </rPr>
      <t>黑桦</t>
    </r>
    <phoneticPr fontId="2" type="noConversion"/>
  </si>
  <si>
    <r>
      <t>Betula dahurica</t>
    </r>
    <r>
      <rPr>
        <sz val="11"/>
        <color theme="1"/>
        <rFont val="Times New Roman"/>
        <family val="1"/>
      </rPr>
      <t xml:space="preserve"> </t>
    </r>
  </si>
  <si>
    <r>
      <rPr>
        <sz val="11"/>
        <color theme="1"/>
        <rFont val="宋体"/>
        <family val="3"/>
        <charset val="134"/>
      </rPr>
      <t>辽东栎</t>
    </r>
    <phoneticPr fontId="2" type="noConversion"/>
  </si>
  <si>
    <r>
      <t>Acer pictum</t>
    </r>
    <r>
      <rPr>
        <sz val="11"/>
        <color theme="1"/>
        <rFont val="Times New Roman"/>
        <family val="1"/>
      </rPr>
      <t xml:space="preserve">  subsp.</t>
    </r>
    <r>
      <rPr>
        <i/>
        <sz val="11"/>
        <color theme="1"/>
        <rFont val="Times New Roman"/>
        <family val="1"/>
      </rPr>
      <t xml:space="preserve"> Mono</t>
    </r>
    <r>
      <rPr>
        <sz val="11"/>
        <color theme="1"/>
        <rFont val="Times New Roman"/>
        <family val="1"/>
      </rPr>
      <t xml:space="preserve"> </t>
    </r>
  </si>
  <si>
    <r>
      <rPr>
        <sz val="11"/>
        <color theme="1"/>
        <rFont val="宋体"/>
        <family val="3"/>
        <charset val="134"/>
      </rPr>
      <t>北京花楸</t>
    </r>
    <phoneticPr fontId="2" type="noConversion"/>
  </si>
  <si>
    <r>
      <rPr>
        <sz val="11"/>
        <color theme="1"/>
        <rFont val="宋体"/>
        <family val="3"/>
        <charset val="134"/>
      </rPr>
      <t>糠椴</t>
    </r>
    <phoneticPr fontId="2" type="noConversion"/>
  </si>
  <si>
    <r>
      <rPr>
        <sz val="11"/>
        <color theme="1"/>
        <rFont val="宋体"/>
        <family val="3"/>
        <charset val="134"/>
      </rPr>
      <t>白桦</t>
    </r>
    <phoneticPr fontId="2" type="noConversion"/>
  </si>
  <si>
    <r>
      <rPr>
        <sz val="11"/>
        <color theme="1"/>
        <rFont val="宋体"/>
        <family val="3"/>
        <charset val="134"/>
      </rPr>
      <t>蒙椴</t>
    </r>
    <phoneticPr fontId="2" type="noConversion"/>
  </si>
  <si>
    <r>
      <rPr>
        <sz val="11"/>
        <color theme="1"/>
        <rFont val="宋体"/>
        <family val="3"/>
        <charset val="134"/>
      </rPr>
      <t>花曲柳</t>
    </r>
  </si>
  <si>
    <r>
      <rPr>
        <sz val="11"/>
        <color theme="1"/>
        <rFont val="宋体"/>
        <family val="3"/>
        <charset val="134"/>
      </rPr>
      <t>黑桦</t>
    </r>
  </si>
  <si>
    <r>
      <rPr>
        <sz val="11"/>
        <color theme="1"/>
        <rFont val="宋体"/>
        <family val="3"/>
        <charset val="134"/>
      </rPr>
      <t>辽东栎</t>
    </r>
  </si>
  <si>
    <r>
      <rPr>
        <sz val="11"/>
        <color theme="1"/>
        <rFont val="宋体"/>
        <family val="3"/>
        <charset val="134"/>
      </rPr>
      <t>北京花楸</t>
    </r>
  </si>
  <si>
    <r>
      <rPr>
        <sz val="11"/>
        <color theme="1"/>
        <rFont val="宋体"/>
        <family val="3"/>
        <charset val="134"/>
      </rPr>
      <t>糠椴</t>
    </r>
  </si>
  <si>
    <r>
      <rPr>
        <sz val="11"/>
        <color theme="1"/>
        <rFont val="宋体"/>
        <family val="3"/>
        <charset val="134"/>
      </rPr>
      <t>蒙椴</t>
    </r>
  </si>
  <si>
    <r>
      <rPr>
        <sz val="11"/>
        <color theme="1"/>
        <rFont val="宋体"/>
        <family val="3"/>
        <charset val="134"/>
      </rPr>
      <t>白桦</t>
    </r>
  </si>
  <si>
    <r>
      <rPr>
        <sz val="11"/>
        <color theme="1"/>
        <rFont val="宋体"/>
        <family val="3"/>
        <charset val="134"/>
      </rPr>
      <t>样地代码</t>
    </r>
    <r>
      <rPr>
        <sz val="11"/>
        <color theme="1"/>
        <rFont val="Times New Roman"/>
        <family val="1"/>
      </rPr>
      <t xml:space="preserve"> Plot Code</t>
    </r>
    <phoneticPr fontId="1" type="noConversion"/>
  </si>
  <si>
    <r>
      <rPr>
        <sz val="11"/>
        <color theme="1"/>
        <rFont val="宋体"/>
        <family val="3"/>
        <charset val="134"/>
      </rPr>
      <t>辽东栎</t>
    </r>
    <phoneticPr fontId="6" type="noConversion"/>
  </si>
  <si>
    <r>
      <rPr>
        <sz val="11"/>
        <color theme="1"/>
        <rFont val="宋体"/>
        <family val="3"/>
        <charset val="134"/>
      </rPr>
      <t>糠椴</t>
    </r>
    <phoneticPr fontId="6" type="noConversion"/>
  </si>
  <si>
    <r>
      <rPr>
        <b/>
        <sz val="12"/>
        <rFont val="宋体"/>
        <family val="3"/>
        <charset val="134"/>
      </rPr>
      <t>使用本表数据，请注明文献出处。</t>
    </r>
  </si>
  <si>
    <r>
      <rPr>
        <sz val="12"/>
        <rFont val="黑体"/>
        <family val="3"/>
        <charset val="134"/>
      </rPr>
      <t>版权所有</t>
    </r>
    <r>
      <rPr>
        <sz val="12"/>
        <rFont val="Times New Roman"/>
        <family val="1"/>
      </rPr>
      <t xml:space="preserve"> ©</t>
    </r>
    <r>
      <rPr>
        <sz val="12"/>
        <rFont val="黑体"/>
        <family val="3"/>
        <charset val="134"/>
      </rPr>
      <t>《植物生态学报》编辑部</t>
    </r>
  </si>
  <si>
    <r>
      <rPr>
        <sz val="11"/>
        <color theme="1"/>
        <rFont val="宋体"/>
        <family val="3"/>
        <charset val="134"/>
      </rPr>
      <t>日</t>
    </r>
    <r>
      <rPr>
        <sz val="11"/>
        <color theme="1"/>
        <rFont val="Times New Roman"/>
        <family val="1"/>
      </rPr>
      <t xml:space="preserve"> Day</t>
    </r>
    <phoneticPr fontId="6" type="noConversion"/>
  </si>
  <si>
    <r>
      <rPr>
        <sz val="11"/>
        <color theme="1"/>
        <rFont val="宋体"/>
        <family val="3"/>
        <charset val="134"/>
      </rPr>
      <t>平均高度</t>
    </r>
    <r>
      <rPr>
        <sz val="11"/>
        <color theme="1"/>
        <rFont val="Times New Roman"/>
        <family val="1"/>
      </rPr>
      <t xml:space="preserve"> Mean height </t>
    </r>
    <r>
      <rPr>
        <sz val="11"/>
        <color theme="1"/>
        <rFont val="宋体"/>
        <family val="3"/>
        <charset val="134"/>
      </rPr>
      <t>（</t>
    </r>
    <r>
      <rPr>
        <sz val="11"/>
        <color theme="1"/>
        <rFont val="Times New Roman"/>
        <family val="1"/>
      </rPr>
      <t>cm</t>
    </r>
    <r>
      <rPr>
        <sz val="11"/>
        <color theme="1"/>
        <rFont val="宋体"/>
        <family val="3"/>
        <charset val="134"/>
      </rPr>
      <t>）</t>
    </r>
    <phoneticPr fontId="6" type="noConversion"/>
  </si>
  <si>
    <r>
      <rPr>
        <sz val="11"/>
        <color theme="1"/>
        <rFont val="宋体"/>
        <family val="3"/>
        <charset val="134"/>
      </rPr>
      <t>盖度</t>
    </r>
    <r>
      <rPr>
        <sz val="11"/>
        <color theme="1"/>
        <rFont val="Times New Roman"/>
        <family val="1"/>
      </rPr>
      <t xml:space="preserve">  Coverage </t>
    </r>
    <r>
      <rPr>
        <sz val="11"/>
        <color theme="1"/>
        <rFont val="宋体"/>
        <family val="3"/>
        <charset val="134"/>
      </rPr>
      <t>（</t>
    </r>
    <r>
      <rPr>
        <sz val="11"/>
        <color theme="1"/>
        <rFont val="Times New Roman"/>
        <family val="1"/>
      </rPr>
      <t>%</t>
    </r>
    <r>
      <rPr>
        <sz val="11"/>
        <color theme="1"/>
        <rFont val="宋体"/>
        <family val="3"/>
        <charset val="134"/>
      </rPr>
      <t>）</t>
    </r>
    <phoneticPr fontId="1" type="noConversion"/>
  </si>
  <si>
    <r>
      <rPr>
        <sz val="11"/>
        <color theme="1"/>
        <rFont val="宋体"/>
        <family val="3"/>
        <charset val="134"/>
      </rPr>
      <t>北京森林站综合观测场土壤生物水分采样地</t>
    </r>
    <r>
      <rPr>
        <sz val="11"/>
        <color theme="1"/>
        <rFont val="Times New Roman"/>
        <family val="1"/>
      </rPr>
      <t xml:space="preserve"> Comprehensive observation plot of the warm-temperate deciduous broadleaf forest at the Beijing Forest Ecosystem Research Station</t>
    </r>
    <phoneticPr fontId="3" type="noConversion"/>
  </si>
  <si>
    <r>
      <rPr>
        <sz val="11"/>
        <color theme="1"/>
        <rFont val="宋体"/>
        <family val="3"/>
        <charset val="134"/>
      </rPr>
      <t>综合观测场</t>
    </r>
    <r>
      <rPr>
        <sz val="11"/>
        <color theme="1"/>
        <rFont val="Times New Roman"/>
        <family val="3"/>
        <charset val="134"/>
      </rPr>
      <t>Comprehensive observation</t>
    </r>
    <r>
      <rPr>
        <sz val="11"/>
        <color theme="1"/>
        <rFont val="Times New Roman"/>
        <family val="1"/>
      </rPr>
      <t xml:space="preserve"> plot</t>
    </r>
    <phoneticPr fontId="3" type="noConversion"/>
  </si>
  <si>
    <t>https://www.plant-ecology.com/CN/10.17521/cjpe.2024.0317</t>
    <phoneticPr fontId="3" type="noConversion"/>
  </si>
  <si>
    <r>
      <rPr>
        <sz val="14"/>
        <rFont val="等线"/>
        <family val="3"/>
        <charset val="134"/>
      </rPr>
      <t>白帆</t>
    </r>
    <r>
      <rPr>
        <sz val="14"/>
        <rFont val="Times New Roman"/>
        <family val="1"/>
      </rPr>
      <t xml:space="preserve"> BAI Fan E-mail: baifan823@ibcas.ac.cn</t>
    </r>
    <phoneticPr fontId="1" type="noConversion"/>
  </si>
  <si>
    <t>BAI Fan, SU Hong-Xin, LIU Hai-Feng, SUN Ru-Cai, ZHOU Qing-Hua, LI Guang-Qi</t>
  </si>
  <si>
    <r>
      <rPr>
        <sz val="10"/>
        <rFont val="宋体"/>
        <family val="3"/>
        <charset val="134"/>
      </rPr>
      <t>生态站代码</t>
    </r>
    <r>
      <rPr>
        <sz val="10"/>
        <rFont val="Times New Roman"/>
        <family val="1"/>
      </rPr>
      <t xml:space="preserve"> Site code</t>
    </r>
  </si>
  <si>
    <r>
      <rPr>
        <sz val="10"/>
        <rFont val="宋体"/>
        <family val="3"/>
        <charset val="134"/>
      </rPr>
      <t>序号</t>
    </r>
    <r>
      <rPr>
        <sz val="10"/>
        <rFont val="Times New Roman"/>
        <family val="1"/>
      </rPr>
      <t xml:space="preserve"> No.</t>
    </r>
  </si>
  <si>
    <r>
      <t>II</t>
    </r>
    <r>
      <rPr>
        <sz val="10"/>
        <rFont val="宋体"/>
        <family val="3"/>
        <charset val="134"/>
      </rPr>
      <t>级样方号</t>
    </r>
    <r>
      <rPr>
        <sz val="10"/>
        <rFont val="Times New Roman"/>
        <family val="1"/>
      </rPr>
      <t xml:space="preserve"> 2nd level plot No.</t>
    </r>
  </si>
  <si>
    <r>
      <rPr>
        <sz val="10"/>
        <rFont val="宋体"/>
        <family val="3"/>
        <charset val="134"/>
      </rPr>
      <t>样方面积</t>
    </r>
    <r>
      <rPr>
        <sz val="10"/>
        <rFont val="Times New Roman"/>
        <family val="1"/>
      </rPr>
      <t xml:space="preserve"> 2nd level plot size (m × m)</t>
    </r>
  </si>
  <si>
    <r>
      <rPr>
        <sz val="10"/>
        <rFont val="宋体"/>
        <family val="3"/>
        <charset val="134"/>
      </rPr>
      <t>植物种名</t>
    </r>
    <r>
      <rPr>
        <sz val="10"/>
        <rFont val="Times New Roman"/>
        <family val="1"/>
      </rPr>
      <t xml:space="preserve"> Common name_plant</t>
    </r>
  </si>
  <si>
    <r>
      <rPr>
        <sz val="10"/>
        <rFont val="宋体"/>
        <family val="3"/>
        <charset val="134"/>
      </rPr>
      <t>植物拉丁名</t>
    </r>
    <r>
      <rPr>
        <sz val="10"/>
        <rFont val="Times New Roman"/>
        <family val="1"/>
      </rPr>
      <t xml:space="preserve"> Scientific name_plant</t>
    </r>
  </si>
  <si>
    <r>
      <rPr>
        <sz val="10"/>
        <rFont val="宋体"/>
        <family val="3"/>
        <charset val="134"/>
      </rPr>
      <t>株数</t>
    </r>
    <r>
      <rPr>
        <sz val="10"/>
        <rFont val="Times New Roman"/>
        <family val="1"/>
      </rPr>
      <t xml:space="preserve"> (</t>
    </r>
    <r>
      <rPr>
        <sz val="10"/>
        <rFont val="宋体"/>
        <family val="3"/>
        <charset val="134"/>
      </rPr>
      <t>株</t>
    </r>
    <r>
      <rPr>
        <sz val="10"/>
        <rFont val="Times New Roman"/>
        <family val="1"/>
      </rPr>
      <t>·</t>
    </r>
    <r>
      <rPr>
        <sz val="10"/>
        <rFont val="宋体"/>
        <family val="3"/>
        <charset val="134"/>
      </rPr>
      <t>样方</t>
    </r>
    <r>
      <rPr>
        <vertAlign val="superscript"/>
        <sz val="10"/>
        <rFont val="Times New Roman"/>
        <family val="1"/>
      </rPr>
      <t>–1</t>
    </r>
    <r>
      <rPr>
        <sz val="10"/>
        <rFont val="Times New Roman"/>
        <family val="1"/>
      </rPr>
      <t>)  Count  (inds.·quadrat</t>
    </r>
    <r>
      <rPr>
        <vertAlign val="superscript"/>
        <sz val="10"/>
        <rFont val="Times New Roman"/>
        <family val="1"/>
      </rPr>
      <t>–1</t>
    </r>
    <r>
      <rPr>
        <sz val="10"/>
        <rFont val="Times New Roman"/>
        <family val="1"/>
      </rPr>
      <t>)</t>
    </r>
    <phoneticPr fontId="1" type="noConversion"/>
  </si>
  <si>
    <r>
      <rPr>
        <sz val="10"/>
        <rFont val="宋体"/>
        <family val="3"/>
        <charset val="134"/>
      </rPr>
      <t>平均胸径</t>
    </r>
    <r>
      <rPr>
        <sz val="10"/>
        <rFont val="Times New Roman"/>
        <family val="1"/>
      </rPr>
      <t xml:space="preserve"> Mean diameter at breast height (cm)</t>
    </r>
    <phoneticPr fontId="2" type="noConversion"/>
  </si>
  <si>
    <r>
      <rPr>
        <sz val="10"/>
        <rFont val="宋体"/>
        <family val="3"/>
        <charset val="134"/>
      </rPr>
      <t>平均树高</t>
    </r>
    <r>
      <rPr>
        <sz val="10"/>
        <rFont val="Times New Roman"/>
        <family val="1"/>
      </rPr>
      <t xml:space="preserve"> Mean height (m)</t>
    </r>
    <phoneticPr fontId="2" type="noConversion"/>
  </si>
  <si>
    <t>10 × 10</t>
  </si>
  <si>
    <t>1 × 1</t>
  </si>
  <si>
    <r>
      <rPr>
        <u/>
        <sz val="11"/>
        <color theme="10"/>
        <rFont val="等线"/>
        <family val="3"/>
        <charset val="134"/>
      </rPr>
      <t>表</t>
    </r>
    <r>
      <rPr>
        <u/>
        <sz val="11"/>
        <color theme="10"/>
        <rFont val="Times New Roman"/>
        <family val="1"/>
      </rPr>
      <t xml:space="preserve">2 </t>
    </r>
    <r>
      <rPr>
        <u/>
        <sz val="11"/>
        <color theme="10"/>
        <rFont val="等线"/>
        <family val="3"/>
        <charset val="134"/>
      </rPr>
      <t>森林植物群落乔木层植物物种组成</t>
    </r>
    <r>
      <rPr>
        <u/>
        <sz val="11"/>
        <color theme="10"/>
        <rFont val="Times New Roman"/>
        <family val="1"/>
      </rPr>
      <t xml:space="preserve">  Table 2  Plant species composition in tree layer of forest community</t>
    </r>
    <phoneticPr fontId="1" type="noConversion"/>
  </si>
  <si>
    <r>
      <rPr>
        <sz val="11"/>
        <color theme="1"/>
        <rFont val="宋体"/>
        <family val="3"/>
        <charset val="134"/>
      </rPr>
      <t>表</t>
    </r>
    <r>
      <rPr>
        <sz val="11"/>
        <color theme="1"/>
        <rFont val="Times New Roman"/>
        <family val="1"/>
      </rPr>
      <t xml:space="preserve">4 </t>
    </r>
    <r>
      <rPr>
        <sz val="11"/>
        <color theme="1"/>
        <rFont val="等线"/>
        <family val="3"/>
        <charset val="134"/>
      </rPr>
      <t>森林植物群落灌木层植物物种组成</t>
    </r>
    <r>
      <rPr>
        <sz val="11"/>
        <color theme="1"/>
        <rFont val="Times New Roman"/>
        <family val="1"/>
      </rPr>
      <t xml:space="preserve"> Table 4  Plant species composition in shrub layer of forest community</t>
    </r>
    <phoneticPr fontId="5" type="noConversion"/>
  </si>
  <si>
    <r>
      <rPr>
        <sz val="11"/>
        <color theme="1"/>
        <rFont val="宋体"/>
        <family val="3"/>
        <charset val="134"/>
      </rPr>
      <t>表</t>
    </r>
    <r>
      <rPr>
        <sz val="11"/>
        <color theme="1"/>
        <rFont val="Times New Roman"/>
        <family val="1"/>
      </rPr>
      <t xml:space="preserve">3 </t>
    </r>
    <r>
      <rPr>
        <sz val="11"/>
        <color theme="1"/>
        <rFont val="宋体"/>
        <family val="3"/>
        <charset val="134"/>
      </rPr>
      <t>森林植物群落乔木层群落特征</t>
    </r>
    <r>
      <rPr>
        <sz val="11"/>
        <color theme="1"/>
        <rFont val="Times New Roman"/>
        <family val="1"/>
      </rPr>
      <t xml:space="preserve"> Table 3  Community characteristics in tree layer of forest community</t>
    </r>
    <phoneticPr fontId="5" type="noConversion"/>
  </si>
  <si>
    <r>
      <rPr>
        <sz val="11"/>
        <color theme="1"/>
        <rFont val="等线"/>
        <family val="2"/>
        <charset val="134"/>
      </rPr>
      <t>表</t>
    </r>
    <r>
      <rPr>
        <sz val="11"/>
        <color theme="1"/>
        <rFont val="Times New Roman"/>
        <family val="1"/>
      </rPr>
      <t xml:space="preserve">2 </t>
    </r>
    <r>
      <rPr>
        <sz val="11"/>
        <color theme="1"/>
        <rFont val="等线"/>
        <family val="2"/>
        <charset val="134"/>
      </rPr>
      <t>森林植物群落乔木层植物物种组成</t>
    </r>
    <r>
      <rPr>
        <sz val="11"/>
        <color theme="1"/>
        <rFont val="Times New Roman"/>
        <family val="1"/>
      </rPr>
      <t xml:space="preserve">  Table 2   Plant species composition in tree layer of forest community</t>
    </r>
    <phoneticPr fontId="1" type="noConversion"/>
  </si>
  <si>
    <r>
      <rPr>
        <sz val="11"/>
        <color theme="1"/>
        <rFont val="等线"/>
        <family val="2"/>
        <charset val="134"/>
      </rPr>
      <t>表</t>
    </r>
    <r>
      <rPr>
        <sz val="11"/>
        <color theme="1"/>
        <rFont val="Times New Roman"/>
        <family val="1"/>
      </rPr>
      <t xml:space="preserve">1 </t>
    </r>
    <r>
      <rPr>
        <sz val="11"/>
        <color theme="1"/>
        <rFont val="等线"/>
        <family val="3"/>
        <charset val="134"/>
      </rPr>
      <t>样地信息表</t>
    </r>
    <r>
      <rPr>
        <sz val="11"/>
        <color theme="1"/>
        <rFont val="Times New Roman"/>
        <family val="1"/>
      </rPr>
      <t xml:space="preserve">  Table 1  Description of the monitoring plots</t>
    </r>
    <phoneticPr fontId="5" type="noConversion"/>
  </si>
  <si>
    <r>
      <rPr>
        <u/>
        <sz val="11"/>
        <color theme="10"/>
        <rFont val="等线"/>
        <family val="3"/>
        <charset val="134"/>
      </rPr>
      <t>表</t>
    </r>
    <r>
      <rPr>
        <u/>
        <sz val="11"/>
        <color theme="10"/>
        <rFont val="Times New Roman"/>
        <family val="1"/>
      </rPr>
      <t xml:space="preserve">4 </t>
    </r>
    <r>
      <rPr>
        <u/>
        <sz val="11"/>
        <color theme="10"/>
        <rFont val="等线"/>
        <family val="3"/>
        <charset val="134"/>
      </rPr>
      <t>森林植物群落灌木层植物物种组成</t>
    </r>
    <r>
      <rPr>
        <u/>
        <sz val="11"/>
        <color theme="10"/>
        <rFont val="Times New Roman"/>
        <family val="1"/>
      </rPr>
      <t xml:space="preserve"> Table 4 Plant species composition in shrub layer of forest community</t>
    </r>
    <phoneticPr fontId="5" type="noConversion"/>
  </si>
  <si>
    <r>
      <rPr>
        <u/>
        <sz val="11"/>
        <color theme="10"/>
        <rFont val="等线"/>
        <family val="3"/>
        <charset val="134"/>
      </rPr>
      <t>表</t>
    </r>
    <r>
      <rPr>
        <u/>
        <sz val="11"/>
        <color theme="10"/>
        <rFont val="Times New Roman"/>
        <family val="1"/>
      </rPr>
      <t xml:space="preserve">3 </t>
    </r>
    <r>
      <rPr>
        <u/>
        <sz val="11"/>
        <color theme="10"/>
        <rFont val="等线"/>
        <family val="3"/>
        <charset val="134"/>
      </rPr>
      <t>森林植物群落乔木层群落特征</t>
    </r>
    <r>
      <rPr>
        <u/>
        <sz val="11"/>
        <color theme="10"/>
        <rFont val="Times New Roman"/>
        <family val="1"/>
      </rPr>
      <t xml:space="preserve"> Table 3  Community characteristics of  the tree layer in the  forest plant communities</t>
    </r>
    <phoneticPr fontId="5" type="noConversion"/>
  </si>
  <si>
    <r>
      <rPr>
        <u/>
        <sz val="11"/>
        <color theme="10"/>
        <rFont val="等线"/>
        <family val="2"/>
        <charset val="134"/>
      </rPr>
      <t>表</t>
    </r>
    <r>
      <rPr>
        <u/>
        <sz val="11"/>
        <color theme="10"/>
        <rFont val="Times New Roman"/>
        <family val="1"/>
      </rPr>
      <t xml:space="preserve">1 </t>
    </r>
    <r>
      <rPr>
        <u/>
        <sz val="11"/>
        <color theme="10"/>
        <rFont val="等线"/>
        <family val="3"/>
        <charset val="134"/>
      </rPr>
      <t>样地信息表</t>
    </r>
    <r>
      <rPr>
        <u/>
        <sz val="11"/>
        <color theme="10"/>
        <rFont val="Times New Roman"/>
        <family val="1"/>
      </rPr>
      <t xml:space="preserve">  Table 1  Description of the monitoring plots</t>
    </r>
    <phoneticPr fontId="5" type="noConversion"/>
  </si>
  <si>
    <r>
      <rPr>
        <sz val="11"/>
        <color theme="1"/>
        <rFont val="等线"/>
        <family val="2"/>
        <charset val="134"/>
      </rPr>
      <t>表</t>
    </r>
    <r>
      <rPr>
        <sz val="11"/>
        <color theme="1"/>
        <rFont val="Times New Roman"/>
        <family val="1"/>
      </rPr>
      <t xml:space="preserve">5 </t>
    </r>
    <r>
      <rPr>
        <sz val="11"/>
        <color theme="1"/>
        <rFont val="等线"/>
        <family val="2"/>
        <charset val="134"/>
      </rPr>
      <t>森林植物群落灌木层群落特征</t>
    </r>
    <r>
      <rPr>
        <sz val="11"/>
        <color theme="1"/>
        <rFont val="Times New Roman"/>
        <family val="1"/>
      </rPr>
      <t xml:space="preserve"> Table 5 Community characteristics in shrub layer of forest community</t>
    </r>
    <phoneticPr fontId="1" type="noConversion"/>
  </si>
  <si>
    <r>
      <rPr>
        <u/>
        <sz val="11"/>
        <color theme="10"/>
        <rFont val="等线"/>
        <family val="3"/>
        <charset val="134"/>
      </rPr>
      <t>表</t>
    </r>
    <r>
      <rPr>
        <u/>
        <sz val="11"/>
        <color theme="10"/>
        <rFont val="Times New Roman"/>
        <family val="1"/>
      </rPr>
      <t xml:space="preserve">5 </t>
    </r>
    <r>
      <rPr>
        <u/>
        <sz val="11"/>
        <color theme="10"/>
        <rFont val="等线"/>
        <family val="3"/>
        <charset val="134"/>
      </rPr>
      <t>森林植物群落灌木层群落特征</t>
    </r>
    <r>
      <rPr>
        <u/>
        <sz val="11"/>
        <color theme="10"/>
        <rFont val="Times New Roman"/>
        <family val="1"/>
      </rPr>
      <t xml:space="preserve"> Table 5  Community characteristics in shrub layer of forest community</t>
    </r>
    <phoneticPr fontId="1" type="noConversion"/>
  </si>
  <si>
    <r>
      <rPr>
        <u/>
        <sz val="11"/>
        <color theme="10"/>
        <rFont val="等线"/>
        <family val="3"/>
        <charset val="134"/>
      </rPr>
      <t>表</t>
    </r>
    <r>
      <rPr>
        <u/>
        <sz val="11"/>
        <color theme="10"/>
        <rFont val="Times New Roman"/>
        <family val="1"/>
      </rPr>
      <t xml:space="preserve">6 </t>
    </r>
    <r>
      <rPr>
        <u/>
        <sz val="11"/>
        <color theme="10"/>
        <rFont val="等线"/>
        <family val="3"/>
        <charset val="134"/>
      </rPr>
      <t>森林植物群落草本层植物物种组成</t>
    </r>
    <r>
      <rPr>
        <u/>
        <sz val="11"/>
        <color theme="10"/>
        <rFont val="Times New Roman"/>
        <family val="1"/>
      </rPr>
      <t xml:space="preserve">  Table 6  Plant species composition in herb layer of forest community</t>
    </r>
    <phoneticPr fontId="5" type="noConversion"/>
  </si>
  <si>
    <r>
      <rPr>
        <sz val="10"/>
        <rFont val="宋体"/>
        <family val="3"/>
        <charset val="134"/>
      </rPr>
      <t>生态站代码</t>
    </r>
    <r>
      <rPr>
        <sz val="10"/>
        <rFont val="Times New Roman"/>
        <family val="1"/>
      </rPr>
      <t xml:space="preserve"> Site code</t>
    </r>
    <phoneticPr fontId="1" type="noConversion"/>
  </si>
  <si>
    <r>
      <rPr>
        <sz val="11"/>
        <color theme="1"/>
        <rFont val="等线"/>
        <family val="2"/>
        <charset val="134"/>
      </rPr>
      <t>表</t>
    </r>
    <r>
      <rPr>
        <sz val="11"/>
        <color theme="1"/>
        <rFont val="Times New Roman"/>
        <family val="1"/>
      </rPr>
      <t xml:space="preserve">6  </t>
    </r>
    <r>
      <rPr>
        <sz val="11"/>
        <color theme="1"/>
        <rFont val="等线"/>
        <family val="2"/>
        <charset val="134"/>
      </rPr>
      <t>森林植物群落草本层植物物种组成</t>
    </r>
    <r>
      <rPr>
        <sz val="11"/>
        <color theme="1"/>
        <rFont val="Times New Roman"/>
        <family val="1"/>
      </rPr>
      <t xml:space="preserve">  Table 6  Plant species composition in herb layer of forest community</t>
    </r>
    <phoneticPr fontId="5" type="noConversion"/>
  </si>
  <si>
    <r>
      <rPr>
        <sz val="11"/>
        <color theme="1"/>
        <rFont val="宋体"/>
        <family val="3"/>
        <charset val="134"/>
      </rPr>
      <t>样地代码</t>
    </r>
    <r>
      <rPr>
        <sz val="11"/>
        <color theme="1"/>
        <rFont val="Times New Roman"/>
        <family val="1"/>
      </rPr>
      <t xml:space="preserve"> Plot code</t>
    </r>
    <phoneticPr fontId="6" type="noConversion"/>
  </si>
  <si>
    <r>
      <rPr>
        <sz val="10"/>
        <rFont val="宋体"/>
        <family val="3"/>
        <charset val="134"/>
      </rPr>
      <t>样方面积</t>
    </r>
    <r>
      <rPr>
        <sz val="10"/>
        <rFont val="Times New Roman"/>
        <family val="1"/>
      </rPr>
      <t xml:space="preserve"> 2nd level plot size (m × m)</t>
    </r>
    <phoneticPr fontId="2" type="noConversion"/>
  </si>
  <si>
    <r>
      <rPr>
        <sz val="10"/>
        <rFont val="宋体"/>
        <family val="3"/>
        <charset val="134"/>
      </rPr>
      <t>优势种</t>
    </r>
    <r>
      <rPr>
        <sz val="10"/>
        <rFont val="Times New Roman"/>
        <family val="1"/>
      </rPr>
      <t xml:space="preserve"> Dominant species</t>
    </r>
  </si>
  <si>
    <r>
      <rPr>
        <sz val="10"/>
        <rFont val="宋体"/>
        <family val="3"/>
        <charset val="134"/>
      </rPr>
      <t>优势种拉丁名</t>
    </r>
    <r>
      <rPr>
        <sz val="10"/>
        <rFont val="Times New Roman"/>
        <family val="1"/>
      </rPr>
      <t xml:space="preserve"> Dominant species scientific name</t>
    </r>
  </si>
  <si>
    <r>
      <rPr>
        <sz val="10"/>
        <rFont val="宋体"/>
        <family val="3"/>
        <charset val="134"/>
      </rPr>
      <t>植物种数</t>
    </r>
    <r>
      <rPr>
        <sz val="10"/>
        <rFont val="Times New Roman"/>
        <family val="1"/>
      </rPr>
      <t xml:space="preserve"> Number of species per quadrat</t>
    </r>
  </si>
  <si>
    <r>
      <rPr>
        <sz val="10"/>
        <rFont val="宋体"/>
        <family val="3"/>
        <charset val="134"/>
      </rPr>
      <t>密度</t>
    </r>
    <r>
      <rPr>
        <sz val="10"/>
        <rFont val="Times New Roman"/>
        <family val="1"/>
      </rPr>
      <t>(</t>
    </r>
    <r>
      <rPr>
        <sz val="10"/>
        <rFont val="宋体"/>
        <family val="3"/>
        <charset val="134"/>
      </rPr>
      <t>株</t>
    </r>
    <r>
      <rPr>
        <sz val="10"/>
        <rFont val="Times New Roman"/>
        <family val="1"/>
      </rPr>
      <t>·hm</t>
    </r>
    <r>
      <rPr>
        <vertAlign val="superscript"/>
        <sz val="10"/>
        <rFont val="Times New Roman"/>
        <family val="1"/>
      </rPr>
      <t>–2</t>
    </r>
    <r>
      <rPr>
        <sz val="10"/>
        <rFont val="宋体"/>
        <family val="3"/>
        <charset val="134"/>
      </rPr>
      <t>）</t>
    </r>
    <r>
      <rPr>
        <sz val="10"/>
        <rFont val="Times New Roman"/>
        <family val="1"/>
      </rPr>
      <t>Density (inds.·hm</t>
    </r>
    <r>
      <rPr>
        <vertAlign val="superscript"/>
        <sz val="10"/>
        <rFont val="Times New Roman"/>
        <family val="1"/>
      </rPr>
      <t>–2</t>
    </r>
    <r>
      <rPr>
        <sz val="10"/>
        <rFont val="Times New Roman"/>
        <family val="1"/>
      </rPr>
      <t>)</t>
    </r>
    <phoneticPr fontId="1" type="noConversion"/>
  </si>
  <si>
    <r>
      <rPr>
        <sz val="10"/>
        <rFont val="宋体"/>
        <family val="3"/>
        <charset val="134"/>
      </rPr>
      <t>优势种平均高度</t>
    </r>
    <r>
      <rPr>
        <sz val="10"/>
        <rFont val="Times New Roman"/>
        <family val="1"/>
      </rPr>
      <t xml:space="preserve"> Mean height_dominant species (m)</t>
    </r>
    <phoneticPr fontId="2" type="noConversion"/>
  </si>
  <si>
    <r>
      <rPr>
        <sz val="10"/>
        <rFont val="宋体"/>
        <family val="3"/>
        <charset val="134"/>
      </rPr>
      <t>植物种数</t>
    </r>
    <r>
      <rPr>
        <sz val="10"/>
        <rFont val="Times New Roman"/>
        <family val="1"/>
      </rPr>
      <t xml:space="preserve"> Number of species per quadrat</t>
    </r>
    <phoneticPr fontId="1" type="noConversion"/>
  </si>
  <si>
    <r>
      <rPr>
        <sz val="11"/>
        <color theme="1"/>
        <rFont val="宋体"/>
        <family val="3"/>
        <charset val="134"/>
      </rPr>
      <t>样地代码</t>
    </r>
    <r>
      <rPr>
        <sz val="11"/>
        <color theme="1"/>
        <rFont val="Times New Roman"/>
        <family val="1"/>
      </rPr>
      <t xml:space="preserve"> Plot code</t>
    </r>
    <phoneticPr fontId="6" type="noConversion"/>
  </si>
  <si>
    <r>
      <t>样方面积</t>
    </r>
    <r>
      <rPr>
        <sz val="10"/>
        <rFont val="Times New Roman"/>
        <family val="1"/>
      </rPr>
      <t xml:space="preserve"> 2nd level plot size (m × m)</t>
    </r>
    <phoneticPr fontId="2" type="noConversion"/>
  </si>
  <si>
    <r>
      <t>植物种名</t>
    </r>
    <r>
      <rPr>
        <sz val="10"/>
        <rFont val="Times New Roman"/>
        <family val="1"/>
      </rPr>
      <t xml:space="preserve"> Common name_plant</t>
    </r>
  </si>
  <si>
    <r>
      <t>植物拉丁名</t>
    </r>
    <r>
      <rPr>
        <sz val="10"/>
        <rFont val="Times New Roman"/>
        <family val="1"/>
      </rPr>
      <t xml:space="preserve"> Scientific name_plant</t>
    </r>
  </si>
  <si>
    <r>
      <rPr>
        <sz val="10"/>
        <rFont val="宋体"/>
        <family val="3"/>
        <charset val="134"/>
      </rPr>
      <t>株</t>
    </r>
    <r>
      <rPr>
        <sz val="10"/>
        <rFont val="Times New Roman"/>
        <family val="1"/>
      </rPr>
      <t>(</t>
    </r>
    <r>
      <rPr>
        <sz val="10"/>
        <rFont val="宋体"/>
        <family val="3"/>
        <charset val="134"/>
      </rPr>
      <t>丛</t>
    </r>
    <r>
      <rPr>
        <sz val="10"/>
        <rFont val="Times New Roman"/>
        <family val="1"/>
      </rPr>
      <t>)</t>
    </r>
    <r>
      <rPr>
        <sz val="10"/>
        <rFont val="宋体"/>
        <family val="3"/>
        <charset val="134"/>
      </rPr>
      <t>数</t>
    </r>
    <r>
      <rPr>
        <sz val="10"/>
        <rFont val="Times New Roman"/>
        <family val="1"/>
      </rPr>
      <t>(</t>
    </r>
    <r>
      <rPr>
        <sz val="10"/>
        <rFont val="宋体"/>
        <family val="3"/>
        <charset val="134"/>
      </rPr>
      <t>株</t>
    </r>
    <r>
      <rPr>
        <sz val="10"/>
        <rFont val="Times New Roman"/>
        <family val="1"/>
      </rPr>
      <t>(</t>
    </r>
    <r>
      <rPr>
        <sz val="10"/>
        <rFont val="宋体"/>
        <family val="3"/>
        <charset val="134"/>
      </rPr>
      <t>丛</t>
    </r>
    <r>
      <rPr>
        <sz val="10"/>
        <rFont val="Times New Roman"/>
        <family val="1"/>
      </rPr>
      <t>)·</t>
    </r>
    <r>
      <rPr>
        <sz val="10"/>
        <rFont val="宋体"/>
        <family val="3"/>
        <charset val="134"/>
      </rPr>
      <t>样方</t>
    </r>
    <r>
      <rPr>
        <vertAlign val="superscript"/>
        <sz val="10"/>
        <rFont val="Times New Roman"/>
        <family val="1"/>
      </rPr>
      <t>–1</t>
    </r>
    <r>
      <rPr>
        <sz val="10"/>
        <rFont val="Times New Roman"/>
        <family val="1"/>
      </rPr>
      <t>) Count (inds.·quadrat</t>
    </r>
    <r>
      <rPr>
        <vertAlign val="superscript"/>
        <sz val="10"/>
        <rFont val="Times New Roman"/>
        <family val="1"/>
      </rPr>
      <t>–1</t>
    </r>
    <r>
      <rPr>
        <sz val="10"/>
        <rFont val="Times New Roman"/>
        <family val="1"/>
      </rPr>
      <t>)</t>
    </r>
    <phoneticPr fontId="1" type="noConversion"/>
  </si>
  <si>
    <r>
      <t>平均基径</t>
    </r>
    <r>
      <rPr>
        <sz val="10"/>
        <rFont val="Times New Roman"/>
        <family val="1"/>
      </rPr>
      <t xml:space="preserve"> Mean basal diameter (cm)</t>
    </r>
    <phoneticPr fontId="2" type="noConversion"/>
  </si>
  <si>
    <r>
      <t>平均高度</t>
    </r>
    <r>
      <rPr>
        <sz val="10"/>
        <rFont val="Times New Roman"/>
        <family val="1"/>
      </rPr>
      <t xml:space="preserve"> Mean height (m)</t>
    </r>
    <phoneticPr fontId="2" type="noConversion"/>
  </si>
  <si>
    <r>
      <rPr>
        <sz val="10"/>
        <rFont val="宋体"/>
        <family val="3"/>
        <charset val="134"/>
      </rPr>
      <t>样方面积</t>
    </r>
    <r>
      <rPr>
        <sz val="10"/>
        <rFont val="Times New Roman"/>
        <family val="1"/>
      </rPr>
      <t xml:space="preserve"> 2nd level plot size  (m × m)</t>
    </r>
    <phoneticPr fontId="2" type="noConversion"/>
  </si>
  <si>
    <r>
      <rPr>
        <sz val="10"/>
        <rFont val="宋体"/>
        <family val="3"/>
        <charset val="134"/>
      </rPr>
      <t>植物种数</t>
    </r>
    <r>
      <rPr>
        <sz val="10"/>
        <rFont val="Times New Roman"/>
        <family val="1"/>
      </rPr>
      <t xml:space="preserve"> Number of species per quadrat</t>
    </r>
    <phoneticPr fontId="1" type="noConversion"/>
  </si>
  <si>
    <r>
      <rPr>
        <sz val="10"/>
        <rFont val="宋体"/>
        <family val="3"/>
        <charset val="134"/>
      </rPr>
      <t>密度</t>
    </r>
    <r>
      <rPr>
        <sz val="10"/>
        <rFont val="Times New Roman"/>
        <family val="1"/>
      </rPr>
      <t>(</t>
    </r>
    <r>
      <rPr>
        <sz val="10"/>
        <rFont val="宋体"/>
        <family val="3"/>
        <charset val="134"/>
      </rPr>
      <t>株</t>
    </r>
    <r>
      <rPr>
        <sz val="10"/>
        <rFont val="Times New Roman"/>
        <family val="1"/>
      </rPr>
      <t>(</t>
    </r>
    <r>
      <rPr>
        <sz val="10"/>
        <rFont val="宋体"/>
        <family val="3"/>
        <charset val="134"/>
      </rPr>
      <t>丛</t>
    </r>
    <r>
      <rPr>
        <sz val="10"/>
        <rFont val="Times New Roman"/>
        <family val="1"/>
      </rPr>
      <t>)·hm</t>
    </r>
    <r>
      <rPr>
        <vertAlign val="superscript"/>
        <sz val="10"/>
        <rFont val="Times New Roman"/>
        <family val="1"/>
      </rPr>
      <t>–2</t>
    </r>
    <r>
      <rPr>
        <sz val="10"/>
        <rFont val="宋体"/>
        <family val="3"/>
        <charset val="134"/>
      </rPr>
      <t>）</t>
    </r>
    <r>
      <rPr>
        <sz val="10"/>
        <rFont val="Times New Roman"/>
        <family val="1"/>
      </rPr>
      <t>Density (inds.·hm</t>
    </r>
    <r>
      <rPr>
        <vertAlign val="superscript"/>
        <sz val="10"/>
        <rFont val="Times New Roman"/>
        <family val="1"/>
      </rPr>
      <t>–2</t>
    </r>
    <r>
      <rPr>
        <sz val="10"/>
        <rFont val="Times New Roman"/>
        <family val="1"/>
      </rPr>
      <t xml:space="preserve">)
 </t>
    </r>
    <phoneticPr fontId="1" type="noConversion"/>
  </si>
  <si>
    <r>
      <rPr>
        <sz val="10"/>
        <rFont val="宋体"/>
        <family val="3"/>
        <charset val="134"/>
      </rPr>
      <t>优势种平均高度</t>
    </r>
    <r>
      <rPr>
        <sz val="10"/>
        <rFont val="Times New Roman"/>
        <family val="1"/>
      </rPr>
      <t xml:space="preserve"> Mean height_dominant species (m)</t>
    </r>
    <phoneticPr fontId="2" type="noConversion"/>
  </si>
  <si>
    <r>
      <rPr>
        <sz val="11"/>
        <color theme="1"/>
        <rFont val="等线"/>
        <family val="2"/>
        <charset val="134"/>
      </rPr>
      <t>表</t>
    </r>
    <r>
      <rPr>
        <sz val="11"/>
        <color theme="1"/>
        <rFont val="Times New Roman"/>
        <family val="1"/>
      </rPr>
      <t xml:space="preserve">7  </t>
    </r>
    <r>
      <rPr>
        <sz val="11"/>
        <color theme="1"/>
        <rFont val="等线"/>
        <family val="2"/>
        <charset val="134"/>
      </rPr>
      <t>森林植物群落草本层群落特征</t>
    </r>
    <r>
      <rPr>
        <sz val="11"/>
        <color theme="1"/>
        <rFont val="Times New Roman"/>
        <family val="1"/>
      </rPr>
      <t xml:space="preserve"> Table 7  Community characteristics in herb layer of forest community</t>
    </r>
    <phoneticPr fontId="5" type="noConversion"/>
  </si>
  <si>
    <r>
      <rPr>
        <u/>
        <sz val="11"/>
        <color theme="10"/>
        <rFont val="等线"/>
        <family val="3"/>
        <charset val="134"/>
      </rPr>
      <t>表</t>
    </r>
    <r>
      <rPr>
        <u/>
        <sz val="11"/>
        <color theme="10"/>
        <rFont val="Times New Roman"/>
        <family val="1"/>
      </rPr>
      <t>7</t>
    </r>
    <r>
      <rPr>
        <u/>
        <sz val="11"/>
        <color theme="10"/>
        <rFont val="等线"/>
        <family val="3"/>
        <charset val="134"/>
      </rPr>
      <t>森林植物群落草本层群落特征</t>
    </r>
    <r>
      <rPr>
        <u/>
        <sz val="11"/>
        <color theme="10"/>
        <rFont val="Times New Roman"/>
        <family val="1"/>
      </rPr>
      <t xml:space="preserve"> Table 7 Community characteristics in herb layer of forest community</t>
    </r>
    <phoneticPr fontId="5" type="noConversion"/>
  </si>
  <si>
    <r>
      <rPr>
        <sz val="10"/>
        <rFont val="宋体"/>
        <family val="3"/>
        <charset val="134"/>
      </rPr>
      <t>样方面积</t>
    </r>
    <r>
      <rPr>
        <sz val="10"/>
        <rFont val="Times New Roman"/>
        <family val="1"/>
      </rPr>
      <t xml:space="preserve"> Quadrat size  (m × m)</t>
    </r>
    <phoneticPr fontId="2" type="noConversion"/>
  </si>
  <si>
    <r>
      <rPr>
        <sz val="10"/>
        <rFont val="宋体"/>
        <family val="3"/>
        <charset val="134"/>
      </rPr>
      <t>优势种平均高度</t>
    </r>
    <r>
      <rPr>
        <sz val="10"/>
        <rFont val="Times New Roman"/>
        <family val="1"/>
      </rPr>
      <t xml:space="preserve"> Mean height_dominant species (cm)</t>
    </r>
    <phoneticPr fontId="2" type="noConversion"/>
  </si>
  <si>
    <t>1992, 100 a</t>
    <phoneticPr fontId="3" type="noConversion"/>
  </si>
  <si>
    <t>07</t>
  </si>
  <si>
    <t>07</t>
    <phoneticPr fontId="1" type="noConversion"/>
  </si>
  <si>
    <t>06</t>
  </si>
  <si>
    <t>06</t>
    <phoneticPr fontId="1" type="noConversion"/>
  </si>
  <si>
    <t>BJFZH01ABC_01</t>
    <phoneticPr fontId="1" type="noConversion"/>
  </si>
  <si>
    <t>白帆, 王杨 (2025). 2007–2015年北京东灵山暖温带落叶阔叶林长期监测样地的植物物种组成和群落特征数据集. 植物生态学报, 49, 1229-1235. DOI: 10.17521/cjpe.2024.0317</t>
    <phoneticPr fontId="1" type="noConversion"/>
  </si>
  <si>
    <r>
      <t xml:space="preserve">Bai F, Wang Y (2025). Dataset of plant species composition and community characteristics from a long-term observation plot of warm-temperate deciduous broadleaf forests in Dongling Mountain, Beijing from 2007 to 2015. </t>
    </r>
    <r>
      <rPr>
        <b/>
        <i/>
        <sz val="14"/>
        <color theme="1"/>
        <rFont val="Times New Roman"/>
        <family val="1"/>
      </rPr>
      <t>Chinese Journal of Plant Ecology</t>
    </r>
    <r>
      <rPr>
        <b/>
        <sz val="14"/>
        <color theme="1"/>
        <rFont val="Times New Roman"/>
        <family val="1"/>
      </rPr>
      <t>, 49, 1229-1235. DOI: 10.17521/cjpe.2024.0317</t>
    </r>
  </si>
  <si>
    <r>
      <rPr>
        <sz val="14"/>
        <color theme="1"/>
        <rFont val="宋体"/>
        <family val="3"/>
        <charset val="134"/>
      </rPr>
      <t>白帆</t>
    </r>
    <r>
      <rPr>
        <sz val="14"/>
        <color theme="1"/>
        <rFont val="Times New Roman"/>
        <family val="1"/>
      </rPr>
      <t xml:space="preserve">, </t>
    </r>
    <r>
      <rPr>
        <sz val="14"/>
        <color theme="1"/>
        <rFont val="宋体"/>
        <family val="3"/>
        <charset val="134"/>
      </rPr>
      <t>苏宏新</t>
    </r>
    <r>
      <rPr>
        <sz val="14"/>
        <color theme="1"/>
        <rFont val="Times New Roman"/>
        <family val="1"/>
      </rPr>
      <t xml:space="preserve">, </t>
    </r>
    <r>
      <rPr>
        <sz val="14"/>
        <color theme="1"/>
        <rFont val="宋体"/>
        <family val="3"/>
        <charset val="134"/>
      </rPr>
      <t>刘海丰</t>
    </r>
    <r>
      <rPr>
        <sz val="14"/>
        <color theme="1"/>
        <rFont val="Times New Roman"/>
        <family val="1"/>
      </rPr>
      <t xml:space="preserve">, </t>
    </r>
    <r>
      <rPr>
        <sz val="14"/>
        <color theme="1"/>
        <rFont val="宋体"/>
        <family val="3"/>
        <charset val="134"/>
      </rPr>
      <t>孙汝才</t>
    </r>
    <r>
      <rPr>
        <sz val="14"/>
        <color theme="1"/>
        <rFont val="Times New Roman"/>
        <family val="1"/>
      </rPr>
      <t xml:space="preserve">, </t>
    </r>
    <r>
      <rPr>
        <sz val="14"/>
        <color theme="1"/>
        <rFont val="宋体"/>
        <family val="3"/>
        <charset val="134"/>
      </rPr>
      <t>周庆华</t>
    </r>
    <r>
      <rPr>
        <sz val="14"/>
        <color theme="1"/>
        <rFont val="Times New Roman"/>
        <family val="1"/>
      </rPr>
      <t xml:space="preserve">, </t>
    </r>
    <r>
      <rPr>
        <sz val="14"/>
        <color theme="1"/>
        <rFont val="宋体"/>
        <family val="3"/>
        <charset val="134"/>
      </rPr>
      <t>李广起</t>
    </r>
  </si>
  <si>
    <r>
      <rPr>
        <b/>
        <sz val="14"/>
        <color theme="1"/>
        <rFont val="宋体"/>
        <family val="3"/>
        <charset val="134"/>
      </rPr>
      <t>数据集作者</t>
    </r>
    <r>
      <rPr>
        <b/>
        <sz val="14"/>
        <color theme="1"/>
        <rFont val="Times New Roman"/>
        <family val="1"/>
      </rPr>
      <t xml:space="preserve"> Data authors</t>
    </r>
    <phoneticPr fontId="1" type="noConversion"/>
  </si>
  <si>
    <t>数据集通信作者 Data corresponding author</t>
    <phoneticPr fontId="1" type="noConversion"/>
  </si>
  <si>
    <r>
      <rPr>
        <sz val="11"/>
        <color theme="1"/>
        <rFont val="宋体"/>
        <family val="3"/>
        <charset val="134"/>
      </rPr>
      <t>乔木层</t>
    </r>
    <r>
      <rPr>
        <sz val="11"/>
        <color theme="1"/>
        <rFont val="Times New Roman"/>
        <family val="1"/>
      </rPr>
      <t>Tree layer</t>
    </r>
    <r>
      <rPr>
        <sz val="11"/>
        <color theme="1"/>
        <rFont val="宋体"/>
        <family val="3"/>
        <charset val="134"/>
      </rPr>
      <t>：辽东栎</t>
    </r>
    <r>
      <rPr>
        <sz val="11"/>
        <color theme="1"/>
        <rFont val="Times New Roman"/>
        <family val="1"/>
      </rPr>
      <t xml:space="preserve"> </t>
    </r>
    <r>
      <rPr>
        <i/>
        <sz val="11"/>
        <color theme="1"/>
        <rFont val="Times New Roman"/>
        <family val="1"/>
      </rPr>
      <t>Quercus wutaishanica</t>
    </r>
    <r>
      <rPr>
        <sz val="11"/>
        <color theme="1"/>
        <rFont val="宋体"/>
        <family val="3"/>
        <charset val="134"/>
      </rPr>
      <t>，黑桦</t>
    </r>
    <r>
      <rPr>
        <sz val="11"/>
        <color theme="1"/>
        <rFont val="Times New Roman"/>
        <family val="1"/>
      </rPr>
      <t xml:space="preserve"> </t>
    </r>
    <r>
      <rPr>
        <i/>
        <sz val="11"/>
        <color theme="1"/>
        <rFont val="Times New Roman"/>
        <family val="1"/>
      </rPr>
      <t xml:space="preserve">	Betula dahurica</t>
    </r>
    <r>
      <rPr>
        <sz val="11"/>
        <color theme="1"/>
        <rFont val="宋体"/>
        <family val="3"/>
        <charset val="134"/>
      </rPr>
      <t>，五角槭</t>
    </r>
    <r>
      <rPr>
        <sz val="11"/>
        <color theme="1"/>
        <rFont val="Times New Roman"/>
        <family val="1"/>
      </rPr>
      <t xml:space="preserve"> 	</t>
    </r>
    <r>
      <rPr>
        <i/>
        <sz val="11"/>
        <color theme="1"/>
        <rFont val="Times New Roman"/>
        <family val="1"/>
      </rPr>
      <t>Acer pictum</t>
    </r>
    <r>
      <rPr>
        <sz val="11"/>
        <color theme="1"/>
        <rFont val="Times New Roman"/>
        <family val="1"/>
      </rPr>
      <t xml:space="preserve"> subsp. </t>
    </r>
    <r>
      <rPr>
        <i/>
        <sz val="11"/>
        <color theme="1"/>
        <rFont val="Times New Roman"/>
        <family val="1"/>
      </rPr>
      <t>mono</t>
    </r>
    <r>
      <rPr>
        <sz val="11"/>
        <color theme="1"/>
        <rFont val="Times New Roman"/>
        <family val="1"/>
      </rPr>
      <t xml:space="preserve">
</t>
    </r>
    <r>
      <rPr>
        <sz val="11"/>
        <color theme="1"/>
        <rFont val="宋体"/>
        <family val="3"/>
        <charset val="134"/>
      </rPr>
      <t>灌木层</t>
    </r>
    <r>
      <rPr>
        <sz val="11"/>
        <color theme="1"/>
        <rFont val="Times New Roman"/>
        <family val="1"/>
      </rPr>
      <t>Shrub layer</t>
    </r>
    <r>
      <rPr>
        <sz val="11"/>
        <color theme="1"/>
        <rFont val="宋体"/>
        <family val="3"/>
        <charset val="134"/>
      </rPr>
      <t>：六道木</t>
    </r>
    <r>
      <rPr>
        <sz val="11"/>
        <color theme="1"/>
        <rFont val="Times New Roman"/>
        <family val="1"/>
      </rPr>
      <t xml:space="preserve"> </t>
    </r>
    <r>
      <rPr>
        <i/>
        <sz val="11"/>
        <color theme="1"/>
        <rFont val="Times New Roman"/>
        <family val="1"/>
      </rPr>
      <t xml:space="preserve">	Zabelia biflora</t>
    </r>
    <r>
      <rPr>
        <sz val="11"/>
        <color theme="1"/>
        <rFont val="宋体"/>
        <family val="3"/>
        <charset val="134"/>
      </rPr>
      <t>，大花溲疏</t>
    </r>
    <r>
      <rPr>
        <i/>
        <sz val="11"/>
        <color theme="1"/>
        <rFont val="Times New Roman"/>
        <family val="1"/>
      </rPr>
      <t xml:space="preserve"> 	Deutzia grandiflora</t>
    </r>
    <r>
      <rPr>
        <i/>
        <sz val="11"/>
        <color theme="1"/>
        <rFont val="宋体"/>
        <family val="3"/>
        <charset val="134"/>
      </rPr>
      <t>，</t>
    </r>
    <r>
      <rPr>
        <sz val="11"/>
        <color theme="1"/>
        <rFont val="宋体"/>
        <family val="3"/>
        <charset val="134"/>
      </rPr>
      <t>小花溲疏</t>
    </r>
    <r>
      <rPr>
        <sz val="11"/>
        <color theme="1"/>
        <rFont val="Times New Roman"/>
        <family val="1"/>
      </rPr>
      <t xml:space="preserve"> 	</t>
    </r>
    <r>
      <rPr>
        <i/>
        <sz val="11"/>
        <color theme="1"/>
        <rFont val="Times New Roman"/>
        <family val="1"/>
      </rPr>
      <t>Deutzia parviflora</t>
    </r>
    <r>
      <rPr>
        <sz val="11"/>
        <color theme="1"/>
        <rFont val="宋体"/>
        <family val="3"/>
        <charset val="134"/>
      </rPr>
      <t>，毛榛</t>
    </r>
    <r>
      <rPr>
        <sz val="11"/>
        <color theme="1"/>
        <rFont val="Times New Roman"/>
        <family val="1"/>
      </rPr>
      <t xml:space="preserve"> 	</t>
    </r>
    <r>
      <rPr>
        <i/>
        <sz val="11"/>
        <color theme="1"/>
        <rFont val="Times New Roman"/>
        <family val="1"/>
      </rPr>
      <t>Corylus mandshurica</t>
    </r>
    <r>
      <rPr>
        <sz val="11"/>
        <color theme="1"/>
        <rFont val="Times New Roman"/>
        <family val="1"/>
      </rPr>
      <t xml:space="preserve">
</t>
    </r>
    <r>
      <rPr>
        <sz val="11"/>
        <color theme="1"/>
        <rFont val="宋体"/>
        <family val="3"/>
        <charset val="134"/>
      </rPr>
      <t>草本层</t>
    </r>
    <r>
      <rPr>
        <sz val="11"/>
        <color theme="1"/>
        <rFont val="Times New Roman"/>
        <family val="1"/>
      </rPr>
      <t>Herb layer</t>
    </r>
    <r>
      <rPr>
        <sz val="11"/>
        <color theme="1"/>
        <rFont val="宋体"/>
        <family val="3"/>
        <charset val="134"/>
      </rPr>
      <t>：野青茅</t>
    </r>
    <r>
      <rPr>
        <sz val="11"/>
        <color theme="1"/>
        <rFont val="Times New Roman"/>
        <family val="1"/>
      </rPr>
      <t xml:space="preserve"> 	</t>
    </r>
    <r>
      <rPr>
        <i/>
        <sz val="11"/>
        <color theme="1"/>
        <rFont val="Times New Roman"/>
        <family val="1"/>
      </rPr>
      <t>Deyeuxia pyramidalis</t>
    </r>
    <r>
      <rPr>
        <sz val="11"/>
        <color theme="1"/>
        <rFont val="宋体"/>
        <family val="3"/>
        <charset val="134"/>
      </rPr>
      <t>，蒙古风毛菊</t>
    </r>
    <r>
      <rPr>
        <sz val="11"/>
        <color theme="1"/>
        <rFont val="Times New Roman"/>
        <family val="1"/>
      </rPr>
      <t xml:space="preserve"> 	</t>
    </r>
    <r>
      <rPr>
        <i/>
        <sz val="11"/>
        <color theme="1"/>
        <rFont val="Times New Roman"/>
        <family val="1"/>
      </rPr>
      <t>Saussurea mongolica</t>
    </r>
    <r>
      <rPr>
        <sz val="11"/>
        <color theme="1"/>
        <rFont val="宋体"/>
        <family val="3"/>
        <charset val="134"/>
      </rPr>
      <t>，三脉紫菀</t>
    </r>
    <r>
      <rPr>
        <i/>
        <sz val="11"/>
        <color theme="1"/>
        <rFont val="Times New Roman"/>
        <family val="1"/>
      </rPr>
      <t xml:space="preserve"> 	Aster ageratoides</t>
    </r>
    <r>
      <rPr>
        <sz val="11"/>
        <color theme="1"/>
        <rFont val="宋体"/>
        <family val="3"/>
        <charset val="134"/>
      </rPr>
      <t>，银背风毛菊</t>
    </r>
    <r>
      <rPr>
        <sz val="11"/>
        <color theme="1"/>
        <rFont val="Times New Roman"/>
        <family val="1"/>
      </rPr>
      <t xml:space="preserve"> </t>
    </r>
    <r>
      <rPr>
        <i/>
        <sz val="11"/>
        <color theme="1"/>
        <rFont val="Times New Roman"/>
        <family val="1"/>
      </rPr>
      <t xml:space="preserve">	Saussurea nivea.</t>
    </r>
    <phoneticPr fontId="3" type="noConversion"/>
  </si>
  <si>
    <t xml:space="preserve">BJFZH01ABC_01 </t>
    <phoneticPr fontId="3" type="noConversion"/>
  </si>
  <si>
    <r>
      <rPr>
        <sz val="10"/>
        <rFont val="宋体"/>
        <family val="3"/>
        <charset val="134"/>
      </rPr>
      <t>盖度</t>
    </r>
    <r>
      <rPr>
        <sz val="10"/>
        <rFont val="Times New Roman"/>
        <family val="1"/>
      </rPr>
      <t xml:space="preserve"> Coverage (%)</t>
    </r>
    <phoneticPr fontId="2" type="noConversion"/>
  </si>
  <si>
    <t>07</t>
    <phoneticPr fontId="1" type="noConversion"/>
  </si>
  <si>
    <r>
      <t>盖度</t>
    </r>
    <r>
      <rPr>
        <sz val="10"/>
        <rFont val="Times New Roman"/>
        <family val="1"/>
      </rPr>
      <t xml:space="preserve"> Coverage (%)</t>
    </r>
    <phoneticPr fontId="2" type="noConversion"/>
  </si>
  <si>
    <r>
      <rPr>
        <sz val="10"/>
        <rFont val="宋体"/>
        <family val="3"/>
        <charset val="134"/>
      </rPr>
      <t>总盖度</t>
    </r>
    <r>
      <rPr>
        <sz val="10"/>
        <rFont val="Times New Roman"/>
        <family val="1"/>
      </rPr>
      <t xml:space="preserve"> Total vegetation coverage (%)</t>
    </r>
    <phoneticPr fontId="2" type="noConversion"/>
  </si>
  <si>
    <r>
      <rPr>
        <sz val="11"/>
        <color theme="1"/>
        <rFont val="宋体"/>
        <family val="3"/>
        <charset val="134"/>
      </rPr>
      <t>样地代码</t>
    </r>
    <r>
      <rPr>
        <sz val="11"/>
        <color theme="1"/>
        <rFont val="Times New Roman"/>
        <family val="1"/>
      </rPr>
      <t xml:space="preserve"> Plot code</t>
    </r>
    <phoneticPr fontId="6" type="noConversion"/>
  </si>
  <si>
    <t>总盖度 Total vegetation coverage (%)</t>
  </si>
  <si>
    <r>
      <rPr>
        <sz val="11"/>
        <color theme="1"/>
        <rFont val="宋体"/>
        <family val="3"/>
        <charset val="134"/>
      </rPr>
      <t>样方面积</t>
    </r>
    <r>
      <rPr>
        <sz val="11"/>
        <color theme="1"/>
        <rFont val="Times New Roman"/>
        <family val="1"/>
      </rPr>
      <t xml:space="preserve"> Quadrat size (m × m)</t>
    </r>
    <phoneticPr fontId="6" type="noConversion"/>
  </si>
  <si>
    <r>
      <rPr>
        <sz val="11"/>
        <color theme="1"/>
        <rFont val="宋体"/>
        <family val="3"/>
        <charset val="134"/>
      </rPr>
      <t>生态站名称</t>
    </r>
    <r>
      <rPr>
        <sz val="11"/>
        <color theme="1"/>
        <rFont val="Times New Roman"/>
        <family val="1"/>
      </rPr>
      <t xml:space="preserve">  Station name</t>
    </r>
    <phoneticPr fontId="3" type="noConversion"/>
  </si>
  <si>
    <r>
      <rPr>
        <sz val="11"/>
        <color theme="1"/>
        <rFont val="宋体"/>
        <family val="3"/>
        <charset val="134"/>
      </rPr>
      <t>样地代码</t>
    </r>
    <r>
      <rPr>
        <sz val="11"/>
        <color theme="1"/>
        <rFont val="Times New Roman"/>
        <family val="1"/>
      </rPr>
      <t xml:space="preserve"> Plot code</t>
    </r>
    <phoneticPr fontId="3" type="noConversion"/>
  </si>
  <si>
    <r>
      <rPr>
        <sz val="11"/>
        <color theme="1"/>
        <rFont val="宋体"/>
        <family val="3"/>
        <charset val="134"/>
      </rPr>
      <t>样地名称</t>
    </r>
    <r>
      <rPr>
        <sz val="11"/>
        <color theme="1"/>
        <rFont val="Times New Roman"/>
        <family val="1"/>
      </rPr>
      <t xml:space="preserve"> Plot name</t>
    </r>
    <phoneticPr fontId="3" type="noConversion"/>
  </si>
  <si>
    <r>
      <rPr>
        <sz val="11"/>
        <color theme="1"/>
        <rFont val="宋体"/>
        <family val="3"/>
        <charset val="134"/>
      </rPr>
      <t>样地类别</t>
    </r>
    <r>
      <rPr>
        <sz val="11"/>
        <color theme="1"/>
        <rFont val="Times New Roman"/>
        <family val="1"/>
      </rPr>
      <t xml:space="preserve"> Plot type</t>
    </r>
    <phoneticPr fontId="3" type="noConversion"/>
  </si>
  <si>
    <r>
      <rPr>
        <sz val="11"/>
        <color theme="1"/>
        <rFont val="宋体"/>
        <family val="3"/>
        <charset val="134"/>
      </rPr>
      <t>样地代表性</t>
    </r>
    <r>
      <rPr>
        <sz val="11"/>
        <color theme="1"/>
        <rFont val="Times New Roman"/>
        <family val="1"/>
      </rPr>
      <t xml:space="preserve"> Plot representativeness</t>
    </r>
    <phoneticPr fontId="3" type="noConversion"/>
  </si>
  <si>
    <r>
      <rPr>
        <sz val="11"/>
        <color theme="1"/>
        <rFont val="宋体"/>
        <family val="3"/>
        <charset val="134"/>
      </rPr>
      <t>地理位置</t>
    </r>
    <r>
      <rPr>
        <sz val="11"/>
        <color theme="1"/>
        <rFont val="Times New Roman"/>
        <family val="1"/>
      </rPr>
      <t>Location</t>
    </r>
    <phoneticPr fontId="3" type="noConversion"/>
  </si>
  <si>
    <r>
      <rPr>
        <sz val="11"/>
        <color theme="1"/>
        <rFont val="宋体"/>
        <family val="3"/>
        <charset val="134"/>
      </rPr>
      <t>海拔</t>
    </r>
    <r>
      <rPr>
        <sz val="11"/>
        <color theme="1"/>
        <rFont val="Times New Roman"/>
        <family val="1"/>
      </rPr>
      <t xml:space="preserve"> Altitude (m)</t>
    </r>
    <phoneticPr fontId="3" type="noConversion"/>
  </si>
  <si>
    <r>
      <rPr>
        <sz val="11"/>
        <color theme="1"/>
        <rFont val="宋体"/>
        <family val="3"/>
        <charset val="134"/>
      </rPr>
      <t>面积及形状</t>
    </r>
    <r>
      <rPr>
        <sz val="11"/>
        <color theme="1"/>
        <rFont val="Times New Roman"/>
        <family val="1"/>
      </rPr>
      <t xml:space="preserve"> Area and shape (m × m)</t>
    </r>
    <phoneticPr fontId="3" type="noConversion"/>
  </si>
  <si>
    <r>
      <rPr>
        <sz val="11"/>
        <color theme="1"/>
        <rFont val="宋体"/>
        <family val="3"/>
        <charset val="134"/>
      </rPr>
      <t>建立时间和设计使用年限</t>
    </r>
    <r>
      <rPr>
        <sz val="11"/>
        <color theme="1"/>
        <rFont val="Times New Roman"/>
        <family val="1"/>
      </rPr>
      <t xml:space="preserve"> Establishment time and designed service time</t>
    </r>
    <phoneticPr fontId="3" type="noConversion"/>
  </si>
  <si>
    <r>
      <rPr>
        <sz val="11"/>
        <color theme="1"/>
        <rFont val="宋体"/>
        <family val="3"/>
        <charset val="134"/>
      </rPr>
      <t>植被型组</t>
    </r>
    <r>
      <rPr>
        <sz val="11"/>
        <color theme="1"/>
        <rFont val="Times New Roman"/>
        <family val="1"/>
      </rPr>
      <t xml:space="preserve"> Vegetation Formation Group</t>
    </r>
    <phoneticPr fontId="3" type="noConversion"/>
  </si>
  <si>
    <r>
      <rPr>
        <sz val="11"/>
        <color theme="1"/>
        <rFont val="宋体"/>
        <family val="3"/>
        <charset val="134"/>
      </rPr>
      <t>植被型</t>
    </r>
    <r>
      <rPr>
        <sz val="11"/>
        <color theme="1"/>
        <rFont val="Times New Roman"/>
        <family val="1"/>
      </rPr>
      <t xml:space="preserve"> Vegetation Formation</t>
    </r>
    <phoneticPr fontId="3" type="noConversion"/>
  </si>
  <si>
    <r>
      <rPr>
        <sz val="11"/>
        <color theme="1"/>
        <rFont val="宋体"/>
        <family val="3"/>
        <charset val="134"/>
      </rPr>
      <t>植被亚型</t>
    </r>
    <r>
      <rPr>
        <sz val="11"/>
        <color theme="1"/>
        <rFont val="Times New Roman"/>
        <family val="1"/>
      </rPr>
      <t>Vegetation Subformation</t>
    </r>
    <phoneticPr fontId="3" type="noConversion"/>
  </si>
  <si>
    <r>
      <rPr>
        <sz val="11"/>
        <color theme="1"/>
        <rFont val="宋体"/>
        <family val="3"/>
        <charset val="134"/>
      </rPr>
      <t>群系</t>
    </r>
    <r>
      <rPr>
        <sz val="11"/>
        <color theme="1"/>
        <rFont val="Times New Roman"/>
        <family val="1"/>
      </rPr>
      <t xml:space="preserve"> Alliance</t>
    </r>
    <phoneticPr fontId="3" type="noConversion"/>
  </si>
  <si>
    <r>
      <rPr>
        <sz val="11"/>
        <color theme="1"/>
        <rFont val="宋体"/>
        <family val="3"/>
        <charset val="134"/>
      </rPr>
      <t>群丛</t>
    </r>
    <r>
      <rPr>
        <sz val="11"/>
        <color theme="1"/>
        <rFont val="Times New Roman"/>
        <family val="1"/>
      </rPr>
      <t xml:space="preserve"> Association</t>
    </r>
    <phoneticPr fontId="3" type="noConversion"/>
  </si>
  <si>
    <r>
      <rPr>
        <sz val="11"/>
        <color theme="1"/>
        <rFont val="宋体"/>
        <family val="3"/>
        <charset val="134"/>
      </rPr>
      <t>优势种</t>
    </r>
    <r>
      <rPr>
        <sz val="11"/>
        <color theme="1"/>
        <rFont val="Times New Roman"/>
        <family val="1"/>
      </rPr>
      <t xml:space="preserve"> Dominant species</t>
    </r>
    <phoneticPr fontId="3" type="noConversion"/>
  </si>
  <si>
    <t>郁闭度 Canopy density</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</si>
</sst>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_);[Red]\(0\)"/>
    <numFmt numFmtId="177" formatCode="0.0_);[Red]\(0.0\)"/>
    <numFmt numFmtId="178" formatCode="0.00_);[Red]\(0.00\)"/>
    <numFmt numFmtId="179" formatCode="0.00_ "/>
    <numFmt numFmtId="180" formatCode="0_ "/>
  </numFmts>
  <fonts count="49" x14ac:knownFonts="1">
    <font>
      <sz val="11"/>
      <color theme="1"/>
      <name val="等线"/>
      <family val="2"/>
      <charset val="134"/>
      <scheme val="minor"/>
    </font>
    <font>
      <sz val="9"/>
      <name val="等线"/>
      <family val="2"/>
      <charset val="134"/>
      <scheme val="minor"/>
    </font>
    <font>
      <sz val="9"/>
      <name val="宋体"/>
      <family val="3"/>
      <charset val="134"/>
    </font>
    <font>
      <sz val="9"/>
      <name val="等线"/>
      <family val="3"/>
      <charset val="134"/>
      <scheme val="minor"/>
    </font>
    <font>
      <u/>
      <sz val="11"/>
      <color theme="10"/>
      <name val="等线"/>
      <family val="2"/>
      <charset val="134"/>
      <scheme val="minor"/>
    </font>
    <font>
      <sz val="9"/>
      <name val="等线"/>
      <family val="3"/>
      <charset val="134"/>
      <scheme val="minor"/>
    </font>
    <font>
      <sz val="9"/>
      <name val="宋体"/>
      <family val="3"/>
      <charset val="134"/>
    </font>
    <font>
      <sz val="12"/>
      <name val="宋体"/>
      <family val="3"/>
      <charset val="134"/>
    </font>
    <font>
      <sz val="11"/>
      <name val="宋体"/>
      <family val="3"/>
      <charset val="134"/>
    </font>
    <font>
      <sz val="11"/>
      <name val="Times New Roman"/>
      <family val="1"/>
    </font>
    <font>
      <i/>
      <sz val="11"/>
      <name val="Times New Roman"/>
      <family val="1"/>
    </font>
    <font>
      <b/>
      <sz val="12"/>
      <name val="Times New Roman"/>
      <family val="1"/>
    </font>
    <font>
      <b/>
      <sz val="12"/>
      <name val="宋体"/>
      <family val="3"/>
      <charset val="134"/>
    </font>
    <font>
      <sz val="10"/>
      <name val="Times New Roman"/>
      <family val="1"/>
    </font>
    <font>
      <sz val="12"/>
      <name val="黑体"/>
      <family val="3"/>
      <charset val="134"/>
    </font>
    <font>
      <b/>
      <sz val="9"/>
      <name val="Times New Roman"/>
      <family val="1"/>
    </font>
    <font>
      <b/>
      <i/>
      <sz val="9"/>
      <name val="Times New Roman"/>
      <family val="1"/>
    </font>
    <font>
      <sz val="11"/>
      <color theme="1"/>
      <name val="等线"/>
      <family val="2"/>
      <charset val="134"/>
    </font>
    <font>
      <sz val="10"/>
      <color theme="1"/>
      <name val="Times New Roman"/>
      <family val="1"/>
    </font>
    <font>
      <sz val="11"/>
      <color theme="1"/>
      <name val="Times New Roman"/>
      <family val="1"/>
    </font>
    <font>
      <sz val="11"/>
      <color theme="1"/>
      <name val="宋体"/>
      <family val="3"/>
      <charset val="134"/>
    </font>
    <font>
      <sz val="11"/>
      <color theme="1"/>
      <name val="Times New Roman"/>
      <family val="3"/>
      <charset val="134"/>
    </font>
    <font>
      <i/>
      <sz val="11"/>
      <color theme="1"/>
      <name val="Times New Roman"/>
      <family val="1"/>
    </font>
    <font>
      <i/>
      <sz val="11"/>
      <color theme="1"/>
      <name val="宋体"/>
      <family val="3"/>
      <charset val="134"/>
    </font>
    <font>
      <b/>
      <sz val="11"/>
      <color theme="1"/>
      <name val="等线"/>
      <family val="3"/>
      <charset val="134"/>
      <scheme val="minor"/>
    </font>
    <font>
      <b/>
      <sz val="9"/>
      <color theme="1"/>
      <name val="宋体"/>
      <family val="3"/>
      <charset val="134"/>
    </font>
    <font>
      <sz val="10"/>
      <color theme="1"/>
      <name val="宋体"/>
      <family val="3"/>
      <charset val="134"/>
    </font>
    <font>
      <sz val="11"/>
      <color theme="1"/>
      <name val="Times New Roman"/>
      <family val="2"/>
      <charset val="134"/>
    </font>
    <font>
      <sz val="12"/>
      <name val="Times New Roman"/>
      <family val="1"/>
    </font>
    <font>
      <b/>
      <sz val="12"/>
      <color theme="4"/>
      <name val="Times New Roman"/>
      <family val="1"/>
    </font>
    <font>
      <sz val="12"/>
      <color theme="4"/>
      <name val="Times New Roman"/>
      <family val="1"/>
    </font>
    <font>
      <u/>
      <sz val="11"/>
      <color theme="10"/>
      <name val="Times New Roman"/>
      <family val="1"/>
    </font>
    <font>
      <u/>
      <sz val="11"/>
      <color theme="10"/>
      <name val="等线"/>
      <family val="2"/>
      <charset val="134"/>
    </font>
    <font>
      <u/>
      <sz val="11"/>
      <color theme="10"/>
      <name val="等线"/>
      <family val="3"/>
      <charset val="134"/>
    </font>
    <font>
      <sz val="11"/>
      <color theme="1"/>
      <name val="等线"/>
      <family val="3"/>
      <charset val="134"/>
    </font>
    <font>
      <u/>
      <sz val="11"/>
      <name val="Times New Roman"/>
      <family val="1"/>
    </font>
    <font>
      <b/>
      <sz val="11"/>
      <color rgb="FFFF0000"/>
      <name val="Times New Roman"/>
      <family val="1"/>
    </font>
    <font>
      <b/>
      <sz val="14"/>
      <color theme="1"/>
      <name val="Times New Roman"/>
      <family val="1"/>
    </font>
    <font>
      <sz val="14"/>
      <color theme="1"/>
      <name val="Times New Roman"/>
      <family val="1"/>
    </font>
    <font>
      <sz val="14"/>
      <color theme="1"/>
      <name val="宋体"/>
      <family val="3"/>
      <charset val="134"/>
    </font>
    <font>
      <u/>
      <sz val="14"/>
      <color theme="10"/>
      <name val="等线"/>
      <family val="2"/>
      <charset val="134"/>
      <scheme val="minor"/>
    </font>
    <font>
      <sz val="14"/>
      <name val="Times New Roman"/>
      <family val="1"/>
    </font>
    <font>
      <sz val="14"/>
      <name val="等线"/>
      <family val="3"/>
      <charset val="134"/>
    </font>
    <font>
      <sz val="10"/>
      <name val="宋体"/>
      <family val="3"/>
      <charset val="134"/>
    </font>
    <font>
      <vertAlign val="superscript"/>
      <sz val="10"/>
      <name val="Times New Roman"/>
      <family val="1"/>
    </font>
    <font>
      <sz val="14"/>
      <color theme="1"/>
      <name val="黑体"/>
      <family val="3"/>
      <charset val="134"/>
    </font>
    <font>
      <b/>
      <i/>
      <sz val="14"/>
      <color theme="1"/>
      <name val="Times New Roman"/>
      <family val="1"/>
    </font>
    <font>
      <b/>
      <sz val="14"/>
      <color theme="1"/>
      <name val="宋体"/>
      <family val="3"/>
      <charset val="134"/>
    </font>
    <font>
      <b/>
      <sz val="14"/>
      <name val="Times New Roman"/>
      <family val="1"/>
    </font>
  </fonts>
  <fills count="3">
    <fill>
      <patternFill patternType="none"/>
    </fill>
    <fill>
      <patternFill patternType="gray125"/>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s>
  <cellStyleXfs count="3">
    <xf numFmtId="0" fontId="0" fillId="0" borderId="0">
      <alignment vertical="center"/>
    </xf>
    <xf numFmtId="0" fontId="4" fillId="0" borderId="0" applyNumberFormat="0" applyFill="0" applyBorder="0" applyAlignment="0" applyProtection="0">
      <alignment vertical="center"/>
    </xf>
    <xf numFmtId="0" fontId="7" fillId="0" borderId="0"/>
  </cellStyleXfs>
  <cellXfs count="89">
    <xf numFmtId="0" fontId="0" fillId="0" borderId="0" xfId="0">
      <alignment vertical="center"/>
    </xf>
    <xf numFmtId="49" fontId="9" fillId="0" borderId="0" xfId="0" applyNumberFormat="1" applyFont="1" applyAlignment="1">
      <alignment horizontal="left" vertical="center" wrapText="1"/>
    </xf>
    <xf numFmtId="49" fontId="9" fillId="0" borderId="0" xfId="0" applyNumberFormat="1" applyFont="1" applyAlignment="1">
      <alignment horizontal="left"/>
    </xf>
    <xf numFmtId="176" fontId="9" fillId="0" borderId="0" xfId="0" applyNumberFormat="1" applyFont="1" applyAlignment="1">
      <alignment horizontal="left"/>
    </xf>
    <xf numFmtId="177" fontId="9" fillId="0" borderId="0" xfId="0" applyNumberFormat="1" applyFont="1" applyAlignment="1">
      <alignment horizontal="left"/>
    </xf>
    <xf numFmtId="178" fontId="9" fillId="0" borderId="0" xfId="0" applyNumberFormat="1" applyFont="1" applyAlignment="1">
      <alignment horizontal="left"/>
    </xf>
    <xf numFmtId="0" fontId="9" fillId="0" borderId="0" xfId="0" applyFont="1" applyAlignment="1">
      <alignment horizontal="left"/>
    </xf>
    <xf numFmtId="49" fontId="9" fillId="0" borderId="0" xfId="0" applyNumberFormat="1" applyFont="1" applyAlignment="1">
      <alignment horizontal="left" wrapText="1"/>
    </xf>
    <xf numFmtId="0" fontId="10" fillId="0" borderId="0" xfId="0" applyFont="1" applyAlignment="1">
      <alignment horizontal="justify" vertical="center" wrapText="1"/>
    </xf>
    <xf numFmtId="49" fontId="8" fillId="0" borderId="0" xfId="0" applyNumberFormat="1" applyFont="1" applyAlignment="1">
      <alignment horizontal="left"/>
    </xf>
    <xf numFmtId="49" fontId="9" fillId="0" borderId="0" xfId="0" applyNumberFormat="1" applyFont="1" applyAlignment="1">
      <alignment horizontal="left" vertical="center"/>
    </xf>
    <xf numFmtId="176" fontId="9" fillId="0" borderId="0" xfId="0" applyNumberFormat="1" applyFont="1" applyAlignment="1">
      <alignment horizontal="left" vertical="center"/>
    </xf>
    <xf numFmtId="177" fontId="9" fillId="0" borderId="0" xfId="0" applyNumberFormat="1" applyFont="1" applyAlignment="1">
      <alignment horizontal="left" vertical="center"/>
    </xf>
    <xf numFmtId="0" fontId="9" fillId="0" borderId="0" xfId="0" applyFont="1" applyAlignment="1">
      <alignment horizontal="left" vertical="center"/>
    </xf>
    <xf numFmtId="177" fontId="9" fillId="0" borderId="0" xfId="0" applyNumberFormat="1" applyFont="1" applyAlignment="1">
      <alignment horizontal="left" vertical="center" wrapText="1"/>
    </xf>
    <xf numFmtId="178" fontId="9" fillId="0" borderId="0" xfId="0" applyNumberFormat="1" applyFont="1" applyAlignment="1">
      <alignment horizontal="left" vertical="center"/>
    </xf>
    <xf numFmtId="0" fontId="9" fillId="0" borderId="0" xfId="0" quotePrefix="1" applyFont="1" applyAlignment="1">
      <alignment horizontal="left" vertical="center"/>
    </xf>
    <xf numFmtId="49" fontId="10" fillId="0" borderId="0" xfId="0" applyNumberFormat="1" applyFont="1" applyAlignment="1"/>
    <xf numFmtId="0" fontId="9" fillId="0" borderId="0" xfId="0" applyFont="1" applyAlignment="1">
      <alignment horizontal="justify" vertical="center"/>
    </xf>
    <xf numFmtId="49" fontId="9" fillId="0" borderId="0" xfId="0" quotePrefix="1" applyNumberFormat="1" applyFont="1" applyAlignment="1"/>
    <xf numFmtId="0" fontId="11" fillId="0" borderId="0" xfId="0" applyFont="1">
      <alignment vertical="center"/>
    </xf>
    <xf numFmtId="0" fontId="9" fillId="0" borderId="0" xfId="0" quotePrefix="1" applyFont="1" applyAlignment="1">
      <alignment horizontal="left"/>
    </xf>
    <xf numFmtId="49" fontId="8" fillId="0" borderId="0" xfId="0" applyNumberFormat="1" applyFont="1" applyAlignment="1"/>
    <xf numFmtId="176" fontId="8" fillId="0" borderId="0" xfId="0" applyNumberFormat="1" applyFont="1" applyAlignment="1"/>
    <xf numFmtId="177" fontId="8" fillId="0" borderId="0" xfId="0" applyNumberFormat="1" applyFont="1" applyAlignment="1">
      <alignment horizontal="left"/>
    </xf>
    <xf numFmtId="178" fontId="8" fillId="0" borderId="0" xfId="0" applyNumberFormat="1" applyFont="1" applyAlignment="1"/>
    <xf numFmtId="177" fontId="8" fillId="0" borderId="0" xfId="0" applyNumberFormat="1" applyFont="1" applyAlignment="1"/>
    <xf numFmtId="0" fontId="18" fillId="0" borderId="0" xfId="0" applyFont="1">
      <alignment vertical="center"/>
    </xf>
    <xf numFmtId="0" fontId="0" fillId="2" borderId="0" xfId="0" applyFill="1">
      <alignment vertical="center"/>
    </xf>
    <xf numFmtId="0" fontId="19" fillId="2" borderId="1" xfId="0" applyFont="1" applyFill="1" applyBorder="1" applyAlignment="1">
      <alignment horizontal="left" vertical="center" wrapText="1"/>
    </xf>
    <xf numFmtId="0" fontId="19" fillId="2" borderId="0" xfId="0" applyFont="1" applyFill="1" applyAlignment="1">
      <alignment horizontal="left" vertical="center" wrapText="1"/>
    </xf>
    <xf numFmtId="49" fontId="19" fillId="2" borderId="1" xfId="0" applyNumberFormat="1" applyFont="1" applyFill="1" applyBorder="1" applyAlignment="1">
      <alignment horizontal="left" vertical="center" wrapText="1"/>
    </xf>
    <xf numFmtId="49" fontId="21" fillId="2" borderId="1" xfId="0" applyNumberFormat="1" applyFont="1" applyFill="1" applyBorder="1" applyAlignment="1">
      <alignment horizontal="left" vertical="center" wrapText="1"/>
    </xf>
    <xf numFmtId="0" fontId="21" fillId="2" borderId="1" xfId="0" applyFont="1" applyFill="1" applyBorder="1" applyAlignment="1">
      <alignment horizontal="left" vertical="center" wrapText="1"/>
    </xf>
    <xf numFmtId="0" fontId="24" fillId="2" borderId="0" xfId="0" applyFont="1" applyFill="1">
      <alignment vertical="center"/>
    </xf>
    <xf numFmtId="49" fontId="19" fillId="2" borderId="0" xfId="0" applyNumberFormat="1" applyFont="1" applyFill="1" applyAlignment="1">
      <alignment horizontal="left" vertical="center" wrapText="1"/>
    </xf>
    <xf numFmtId="49" fontId="21" fillId="2" borderId="0" xfId="0" applyNumberFormat="1" applyFont="1" applyFill="1" applyAlignment="1">
      <alignment horizontal="left" vertical="center" wrapText="1"/>
    </xf>
    <xf numFmtId="0" fontId="25" fillId="2" borderId="0" xfId="0" applyFont="1" applyFill="1" applyAlignment="1">
      <alignment horizontal="left" vertical="center" wrapText="1"/>
    </xf>
    <xf numFmtId="49" fontId="26" fillId="2" borderId="0" xfId="0" applyNumberFormat="1" applyFont="1" applyFill="1" applyAlignment="1">
      <alignment horizontal="left"/>
    </xf>
    <xf numFmtId="49" fontId="26" fillId="2" borderId="0" xfId="0" applyNumberFormat="1" applyFont="1" applyFill="1" applyAlignment="1">
      <alignment horizontal="left" wrapText="1"/>
    </xf>
    <xf numFmtId="49" fontId="19" fillId="0" borderId="0" xfId="0" applyNumberFormat="1" applyFont="1" applyAlignment="1">
      <alignment horizontal="left" vertical="center"/>
    </xf>
    <xf numFmtId="176" fontId="19" fillId="0" borderId="0" xfId="0" applyNumberFormat="1" applyFont="1" applyAlignment="1">
      <alignment horizontal="left" vertical="center"/>
    </xf>
    <xf numFmtId="177" fontId="19" fillId="0" borderId="0" xfId="0" applyNumberFormat="1" applyFont="1" applyAlignment="1">
      <alignment horizontal="left" vertical="center"/>
    </xf>
    <xf numFmtId="178" fontId="19" fillId="0" borderId="0" xfId="0" applyNumberFormat="1" applyFont="1" applyAlignment="1">
      <alignment horizontal="left" vertical="center"/>
    </xf>
    <xf numFmtId="0" fontId="19" fillId="0" borderId="0" xfId="0" applyFont="1" applyAlignment="1">
      <alignment horizontal="left" vertical="center"/>
    </xf>
    <xf numFmtId="0" fontId="22" fillId="0" borderId="0" xfId="0" applyFont="1" applyAlignment="1">
      <alignment horizontal="justify" vertical="center" wrapText="1"/>
    </xf>
    <xf numFmtId="0" fontId="20" fillId="0" borderId="0" xfId="0" applyFont="1" applyAlignment="1">
      <alignment horizontal="justify" vertical="center"/>
    </xf>
    <xf numFmtId="49" fontId="19" fillId="0" borderId="0" xfId="0" applyNumberFormat="1" applyFont="1" applyAlignment="1">
      <alignment horizontal="left"/>
    </xf>
    <xf numFmtId="49" fontId="19" fillId="0" borderId="0" xfId="0" applyNumberFormat="1" applyFont="1" applyAlignment="1"/>
    <xf numFmtId="180" fontId="19" fillId="0" borderId="0" xfId="0" applyNumberFormat="1" applyFont="1" applyAlignment="1">
      <alignment horizontal="left" vertical="center"/>
    </xf>
    <xf numFmtId="177" fontId="19" fillId="0" borderId="0" xfId="0" applyNumberFormat="1" applyFont="1" applyAlignment="1">
      <alignment horizontal="left"/>
    </xf>
    <xf numFmtId="178" fontId="19" fillId="0" borderId="0" xfId="0" applyNumberFormat="1" applyFont="1" applyAlignment="1"/>
    <xf numFmtId="0" fontId="27" fillId="0" borderId="0" xfId="0" applyFont="1">
      <alignment vertical="center"/>
    </xf>
    <xf numFmtId="0" fontId="21" fillId="0" borderId="0" xfId="0" applyFont="1">
      <alignment vertical="center"/>
    </xf>
    <xf numFmtId="0" fontId="19" fillId="0" borderId="0" xfId="0" applyFont="1" applyAlignment="1">
      <alignment horizontal="left"/>
    </xf>
    <xf numFmtId="176" fontId="19" fillId="0" borderId="0" xfId="0" applyNumberFormat="1" applyFont="1" applyAlignment="1">
      <alignment horizontal="left"/>
    </xf>
    <xf numFmtId="178" fontId="19" fillId="0" borderId="0" xfId="0" applyNumberFormat="1" applyFont="1" applyAlignment="1">
      <alignment horizontal="left"/>
    </xf>
    <xf numFmtId="49" fontId="20" fillId="0" borderId="0" xfId="0" applyNumberFormat="1" applyFont="1" applyAlignment="1">
      <alignment horizontal="left"/>
    </xf>
    <xf numFmtId="0" fontId="19" fillId="0" borderId="0" xfId="0" applyFont="1">
      <alignment vertical="center"/>
    </xf>
    <xf numFmtId="0" fontId="28" fillId="0" borderId="0" xfId="0" applyFont="1">
      <alignment vertical="center"/>
    </xf>
    <xf numFmtId="0" fontId="9" fillId="0" borderId="0" xfId="0" applyFont="1">
      <alignment vertical="center"/>
    </xf>
    <xf numFmtId="0" fontId="29" fillId="0" borderId="0" xfId="0" applyFont="1">
      <alignment vertical="center"/>
    </xf>
    <xf numFmtId="0" fontId="30" fillId="0" borderId="0" xfId="0" applyFont="1">
      <alignment vertical="center"/>
    </xf>
    <xf numFmtId="0" fontId="31" fillId="2" borderId="0" xfId="1" applyFont="1" applyFill="1">
      <alignment vertical="center"/>
    </xf>
    <xf numFmtId="0" fontId="31" fillId="0" borderId="0" xfId="1" applyFont="1" applyFill="1">
      <alignment vertical="center"/>
    </xf>
    <xf numFmtId="0" fontId="28" fillId="0" borderId="0" xfId="0" applyFont="1" applyAlignment="1">
      <alignment horizontal="justify" vertical="center"/>
    </xf>
    <xf numFmtId="0" fontId="35" fillId="0" borderId="0" xfId="1" applyFont="1" applyAlignment="1">
      <alignment horizontal="justify" vertical="center"/>
    </xf>
    <xf numFmtId="0" fontId="36" fillId="0" borderId="0" xfId="0" applyFont="1">
      <alignment vertical="center"/>
    </xf>
    <xf numFmtId="0" fontId="19" fillId="2" borderId="0" xfId="0" applyFont="1" applyFill="1">
      <alignment vertical="center"/>
    </xf>
    <xf numFmtId="0" fontId="31" fillId="0" borderId="0" xfId="1" applyFont="1">
      <alignment vertical="center"/>
    </xf>
    <xf numFmtId="0" fontId="37" fillId="0" borderId="0" xfId="0" applyFont="1">
      <alignment vertical="center"/>
    </xf>
    <xf numFmtId="0" fontId="38" fillId="0" borderId="0" xfId="0" applyFont="1">
      <alignment vertical="center"/>
    </xf>
    <xf numFmtId="0" fontId="40" fillId="0" borderId="0" xfId="1" applyFont="1">
      <alignment vertical="center"/>
    </xf>
    <xf numFmtId="0" fontId="41" fillId="0" borderId="0" xfId="0" applyFont="1">
      <alignment vertical="center"/>
    </xf>
    <xf numFmtId="0" fontId="13" fillId="0" borderId="0" xfId="0" applyFont="1" applyAlignment="1">
      <alignment horizontal="justify" vertical="center" wrapText="1"/>
    </xf>
    <xf numFmtId="0" fontId="45" fillId="0" borderId="0" xfId="0" applyFont="1">
      <alignment vertical="center"/>
    </xf>
    <xf numFmtId="0" fontId="48" fillId="0" borderId="0" xfId="0" applyFont="1">
      <alignment vertical="center"/>
    </xf>
    <xf numFmtId="0" fontId="19" fillId="2" borderId="1" xfId="0" applyFont="1" applyFill="1" applyBorder="1" applyAlignment="1">
      <alignment horizontal="left" vertical="top" wrapText="1"/>
    </xf>
    <xf numFmtId="0" fontId="19" fillId="2" borderId="0" xfId="0" applyFont="1" applyFill="1" applyAlignment="1">
      <alignment horizontal="left" vertical="top" wrapText="1"/>
    </xf>
    <xf numFmtId="0" fontId="13" fillId="0" borderId="0" xfId="0" applyFont="1" applyAlignment="1">
      <alignment horizontal="left" vertical="top" wrapText="1"/>
    </xf>
    <xf numFmtId="49" fontId="21" fillId="0" borderId="0" xfId="0" applyNumberFormat="1" applyFont="1" applyAlignment="1">
      <alignment horizontal="left" vertical="top" wrapText="1"/>
    </xf>
    <xf numFmtId="49" fontId="19" fillId="0" borderId="0" xfId="0" applyNumberFormat="1" applyFont="1" applyAlignment="1">
      <alignment horizontal="left" vertical="top" wrapText="1"/>
    </xf>
    <xf numFmtId="178" fontId="19" fillId="0" borderId="0" xfId="0" applyNumberFormat="1" applyFont="1" applyAlignment="1">
      <alignment horizontal="left" vertical="top" wrapText="1"/>
    </xf>
    <xf numFmtId="0" fontId="19" fillId="0" borderId="0" xfId="0" applyFont="1" applyAlignment="1">
      <alignment horizontal="left" vertical="top" wrapText="1"/>
    </xf>
    <xf numFmtId="0" fontId="13" fillId="0" borderId="2" xfId="0" applyFont="1" applyBorder="1" applyAlignment="1">
      <alignment horizontal="left" vertical="top" wrapText="1"/>
    </xf>
    <xf numFmtId="0" fontId="43" fillId="0" borderId="0" xfId="0" applyFont="1" applyAlignment="1">
      <alignment horizontal="left" vertical="top" wrapText="1"/>
    </xf>
    <xf numFmtId="177" fontId="19" fillId="0" borderId="0" xfId="0" applyNumberFormat="1" applyFont="1" applyAlignment="1">
      <alignment horizontal="left" vertical="top" wrapText="1"/>
    </xf>
    <xf numFmtId="179" fontId="19" fillId="0" borderId="0" xfId="0" applyNumberFormat="1" applyFont="1" applyAlignment="1">
      <alignment horizontal="left" vertical="top" wrapText="1"/>
    </xf>
    <xf numFmtId="49" fontId="9" fillId="0" borderId="0" xfId="0" applyNumberFormat="1" applyFont="1" applyAlignment="1">
      <alignment horizontal="left" vertical="center" wrapText="1"/>
    </xf>
  </cellXfs>
  <cellStyles count="3">
    <cellStyle name="常规" xfId="0" builtinId="0"/>
    <cellStyle name="常规 2" xfId="2"/>
    <cellStyle name="超链接" xfId="1" builtin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2</xdr:col>
      <xdr:colOff>95250</xdr:colOff>
      <xdr:row>1</xdr:row>
      <xdr:rowOff>0</xdr:rowOff>
    </xdr:from>
    <xdr:to>
      <xdr:col>2</xdr:col>
      <xdr:colOff>171450</xdr:colOff>
      <xdr:row>1</xdr:row>
      <xdr:rowOff>76200</xdr:rowOff>
    </xdr:to>
    <xdr:sp macro="" textlink="">
      <xdr:nvSpPr>
        <xdr:cNvPr id="2" name="Text Box 1">
          <a:extLst>
            <a:ext uri="{FF2B5EF4-FFF2-40B4-BE49-F238E27FC236}">
              <a16:creationId xmlns:a16="http://schemas.microsoft.com/office/drawing/2014/main" id="{D159B761-4392-4E45-85AF-BB3F5915BEE6}"/>
            </a:ext>
          </a:extLst>
        </xdr:cNvPr>
        <xdr:cNvSpPr txBox="1">
          <a:spLocks noChangeArrowheads="1"/>
        </xdr:cNvSpPr>
      </xdr:nvSpPr>
      <xdr:spPr bwMode="auto">
        <a:xfrm>
          <a:off x="1282700" y="0"/>
          <a:ext cx="762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0</xdr:colOff>
      <xdr:row>197</xdr:row>
      <xdr:rowOff>0</xdr:rowOff>
    </xdr:from>
    <xdr:to>
      <xdr:col>5</xdr:col>
      <xdr:colOff>76200</xdr:colOff>
      <xdr:row>197</xdr:row>
      <xdr:rowOff>76200</xdr:rowOff>
    </xdr:to>
    <xdr:sp macro="" textlink="">
      <xdr:nvSpPr>
        <xdr:cNvPr id="2" name="Text Box 1">
          <a:extLst>
            <a:ext uri="{FF2B5EF4-FFF2-40B4-BE49-F238E27FC236}">
              <a16:creationId xmlns:a16="http://schemas.microsoft.com/office/drawing/2014/main" id="{6532C796-54C9-4A1B-91AD-1FF6F54197EA}"/>
            </a:ext>
          </a:extLst>
        </xdr:cNvPr>
        <xdr:cNvSpPr txBox="1">
          <a:spLocks noChangeArrowheads="1"/>
        </xdr:cNvSpPr>
      </xdr:nvSpPr>
      <xdr:spPr bwMode="auto">
        <a:xfrm>
          <a:off x="3143250" y="5143500"/>
          <a:ext cx="76200" cy="76200"/>
        </a:xfrm>
        <a:prstGeom prst="rect">
          <a:avLst/>
        </a:prstGeom>
        <a:noFill/>
        <a:ln w="9525">
          <a:no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0</xdr:colOff>
      <xdr:row>139</xdr:row>
      <xdr:rowOff>0</xdr:rowOff>
    </xdr:from>
    <xdr:to>
      <xdr:col>6</xdr:col>
      <xdr:colOff>76200</xdr:colOff>
      <xdr:row>139</xdr:row>
      <xdr:rowOff>82550</xdr:rowOff>
    </xdr:to>
    <xdr:sp macro="" textlink="">
      <xdr:nvSpPr>
        <xdr:cNvPr id="2" name="Text Box 1">
          <a:extLst>
            <a:ext uri="{FF2B5EF4-FFF2-40B4-BE49-F238E27FC236}">
              <a16:creationId xmlns:a16="http://schemas.microsoft.com/office/drawing/2014/main" id="{73CF7BB6-47C2-4DAE-B0FC-D72308F80FDC}"/>
            </a:ext>
          </a:extLst>
        </xdr:cNvPr>
        <xdr:cNvSpPr txBox="1">
          <a:spLocks noChangeArrowheads="1"/>
        </xdr:cNvSpPr>
      </xdr:nvSpPr>
      <xdr:spPr bwMode="auto">
        <a:xfrm>
          <a:off x="4800600" y="4819650"/>
          <a:ext cx="76200" cy="82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140</xdr:row>
      <xdr:rowOff>0</xdr:rowOff>
    </xdr:from>
    <xdr:to>
      <xdr:col>6</xdr:col>
      <xdr:colOff>76200</xdr:colOff>
      <xdr:row>140</xdr:row>
      <xdr:rowOff>82550</xdr:rowOff>
    </xdr:to>
    <xdr:sp macro="" textlink="">
      <xdr:nvSpPr>
        <xdr:cNvPr id="3" name="Text Box 1">
          <a:extLst>
            <a:ext uri="{FF2B5EF4-FFF2-40B4-BE49-F238E27FC236}">
              <a16:creationId xmlns:a16="http://schemas.microsoft.com/office/drawing/2014/main" id="{AA32D014-4DE0-45CC-A5EC-4331E30E5457}"/>
            </a:ext>
          </a:extLst>
        </xdr:cNvPr>
        <xdr:cNvSpPr txBox="1">
          <a:spLocks noChangeArrowheads="1"/>
        </xdr:cNvSpPr>
      </xdr:nvSpPr>
      <xdr:spPr bwMode="auto">
        <a:xfrm>
          <a:off x="4114800" y="4991100"/>
          <a:ext cx="76200" cy="82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plant-ecology.com/CN/10.17521/cjpe.2024.0317"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0"/>
  <sheetViews>
    <sheetView workbookViewId="0">
      <selection activeCell="A8" sqref="A8:XFD8"/>
    </sheetView>
  </sheetViews>
  <sheetFormatPr defaultColWidth="8.625" defaultRowHeight="15" x14ac:dyDescent="0.2"/>
  <cols>
    <col min="1" max="1" width="69.375" style="60" customWidth="1"/>
    <col min="2" max="16384" width="8.625" style="60"/>
  </cols>
  <sheetData>
    <row r="1" spans="1:21" s="75" customFormat="1" ht="18.75" x14ac:dyDescent="0.2">
      <c r="A1" s="75" t="s">
        <v>534</v>
      </c>
    </row>
    <row r="2" spans="1:21" s="70" customFormat="1" ht="19.5" x14ac:dyDescent="0.2">
      <c r="A2" s="70" t="s">
        <v>535</v>
      </c>
    </row>
    <row r="3" spans="1:21" s="73" customFormat="1" ht="18.75" x14ac:dyDescent="0.2">
      <c r="A3" s="72" t="s">
        <v>478</v>
      </c>
    </row>
    <row r="4" spans="1:21" s="73" customFormat="1" ht="18.75" x14ac:dyDescent="0.2"/>
    <row r="5" spans="1:21" s="76" customFormat="1" ht="18.75" x14ac:dyDescent="0.2">
      <c r="A5" s="70" t="s">
        <v>537</v>
      </c>
    </row>
    <row r="6" spans="1:21" s="73" customFormat="1" ht="18.75" x14ac:dyDescent="0.2">
      <c r="A6" s="71" t="s">
        <v>536</v>
      </c>
    </row>
    <row r="7" spans="1:21" s="73" customFormat="1" ht="18.75" x14ac:dyDescent="0.2">
      <c r="A7" s="73" t="s">
        <v>480</v>
      </c>
    </row>
    <row r="8" spans="1:21" s="73" customFormat="1" ht="18.75" x14ac:dyDescent="0.2"/>
    <row r="9" spans="1:21" s="76" customFormat="1" ht="18.75" x14ac:dyDescent="0.2">
      <c r="A9" s="70" t="s">
        <v>538</v>
      </c>
    </row>
    <row r="10" spans="1:21" s="73" customFormat="1" ht="18.75" x14ac:dyDescent="0.2">
      <c r="A10" s="73" t="s">
        <v>479</v>
      </c>
    </row>
    <row r="11" spans="1:21" s="59" customFormat="1" ht="15.75" x14ac:dyDescent="0.2">
      <c r="A11" s="61"/>
      <c r="B11" s="62"/>
      <c r="C11" s="62"/>
      <c r="D11" s="62"/>
      <c r="E11" s="62"/>
    </row>
    <row r="12" spans="1:21" s="59" customFormat="1" ht="15.75" x14ac:dyDescent="0.2">
      <c r="A12" s="63" t="s">
        <v>499</v>
      </c>
      <c r="B12" s="62"/>
      <c r="C12" s="62"/>
      <c r="D12" s="62"/>
      <c r="E12" s="62"/>
    </row>
    <row r="13" spans="1:21" s="44" customFormat="1" x14ac:dyDescent="0.2">
      <c r="A13" s="64" t="s">
        <v>492</v>
      </c>
      <c r="B13" s="40"/>
      <c r="C13" s="40"/>
      <c r="D13" s="40"/>
      <c r="E13" s="40"/>
      <c r="F13" s="40"/>
      <c r="G13" s="40"/>
      <c r="H13" s="40"/>
      <c r="I13" s="41"/>
      <c r="J13" s="42"/>
      <c r="K13" s="42"/>
      <c r="L13" s="42"/>
      <c r="M13" s="40"/>
      <c r="N13" s="43"/>
      <c r="O13" s="43"/>
      <c r="P13" s="43"/>
      <c r="Q13" s="43"/>
      <c r="R13" s="43"/>
      <c r="S13" s="43"/>
      <c r="T13" s="43"/>
      <c r="U13" s="40"/>
    </row>
    <row r="14" spans="1:21" s="59" customFormat="1" ht="15.75" x14ac:dyDescent="0.2">
      <c r="A14" s="64" t="s">
        <v>498</v>
      </c>
      <c r="B14" s="62"/>
      <c r="C14" s="62"/>
      <c r="D14" s="62"/>
      <c r="E14" s="62"/>
    </row>
    <row r="15" spans="1:21" s="54" customFormat="1" x14ac:dyDescent="0.25">
      <c r="A15" s="69" t="s">
        <v>497</v>
      </c>
      <c r="B15" s="47"/>
      <c r="C15" s="47"/>
      <c r="D15" s="47"/>
      <c r="E15" s="47"/>
      <c r="F15" s="47"/>
      <c r="G15" s="47"/>
      <c r="H15" s="47"/>
      <c r="J15" s="55"/>
      <c r="K15" s="50"/>
      <c r="L15" s="56"/>
      <c r="M15" s="50"/>
      <c r="N15" s="47"/>
    </row>
    <row r="16" spans="1:21" s="59" customFormat="1" ht="15.75" x14ac:dyDescent="0.2">
      <c r="A16" s="64" t="s">
        <v>501</v>
      </c>
      <c r="B16" s="62"/>
      <c r="C16" s="62"/>
      <c r="D16" s="62"/>
      <c r="E16" s="62"/>
    </row>
    <row r="17" spans="1:14" s="44" customFormat="1" x14ac:dyDescent="0.2">
      <c r="A17" s="64" t="s">
        <v>502</v>
      </c>
      <c r="B17" s="40"/>
      <c r="C17" s="40"/>
      <c r="D17" s="40"/>
      <c r="E17" s="40"/>
      <c r="F17" s="40"/>
      <c r="G17" s="40"/>
      <c r="H17" s="40"/>
      <c r="I17" s="40"/>
      <c r="J17" s="40"/>
      <c r="K17" s="41"/>
      <c r="L17" s="42"/>
      <c r="M17" s="42"/>
      <c r="N17" s="40"/>
    </row>
    <row r="18" spans="1:14" s="59" customFormat="1" ht="15.75" x14ac:dyDescent="0.2">
      <c r="A18" s="64" t="s">
        <v>525</v>
      </c>
      <c r="B18" s="62"/>
      <c r="C18" s="62"/>
      <c r="D18" s="62"/>
      <c r="E18" s="62"/>
    </row>
    <row r="19" spans="1:14" s="59" customFormat="1" ht="15.75" x14ac:dyDescent="0.2"/>
    <row r="20" spans="1:14" s="59" customFormat="1" ht="15.75" x14ac:dyDescent="0.2">
      <c r="A20" s="20" t="s">
        <v>471</v>
      </c>
    </row>
    <row r="21" spans="1:14" s="59" customFormat="1" ht="15.75" x14ac:dyDescent="0.2">
      <c r="A21" s="20" t="s">
        <v>2</v>
      </c>
    </row>
    <row r="22" spans="1:14" s="59" customFormat="1" ht="15.75" x14ac:dyDescent="0.2">
      <c r="A22" s="20"/>
    </row>
    <row r="23" spans="1:14" s="59" customFormat="1" ht="15.75" x14ac:dyDescent="0.2"/>
    <row r="24" spans="1:14" s="59" customFormat="1" ht="15.75" x14ac:dyDescent="0.2">
      <c r="A24" s="65" t="s">
        <v>472</v>
      </c>
    </row>
    <row r="25" spans="1:14" s="59" customFormat="1" ht="15.75" x14ac:dyDescent="0.2">
      <c r="A25" s="65" t="s">
        <v>437</v>
      </c>
    </row>
    <row r="26" spans="1:14" x14ac:dyDescent="0.2">
      <c r="A26" s="66"/>
    </row>
    <row r="28" spans="1:14" x14ac:dyDescent="0.2">
      <c r="A28" s="27"/>
    </row>
    <row r="29" spans="1:14" x14ac:dyDescent="0.2">
      <c r="A29" s="27"/>
    </row>
    <row r="30" spans="1:14" x14ac:dyDescent="0.2">
      <c r="A30" s="67"/>
    </row>
  </sheetData>
  <phoneticPr fontId="1" type="noConversion"/>
  <hyperlinks>
    <hyperlink ref="A12" location="'表1  Table1'!A1" display="表1 样地信息表  Table1 Description of the monitoring plots"/>
    <hyperlink ref="A13" location="'表2 Table2'!A1" display="表2 森林植物群落乔木层植物物种组成  Table2  Species composition of the tree layer in the forest plant communities"/>
    <hyperlink ref="A14" location="'表3 Table3'!A1" display="表3 森林植物群落乔木层群落特征 Table3 Community characteristics of  the tree layer in the  forest plant communities"/>
    <hyperlink ref="A15" location="'表4 Table4'!A1" display="表4 森林植物群落灌木层植物物种组成 Table 4 Species composition of the shrub layer in the  forest plant communities"/>
    <hyperlink ref="A16" location="'表5 Table5'!A1" display="表5 森林植物群落灌木层群落特征 Table5 Community characteristics of  the shrub layer in the forest plant communities"/>
    <hyperlink ref="A17" location="'表6 Table6'!A1" display="表6 森林植物群落草本层植物物种组成  Table6  Species composition of the herb layer in the forest plant communities"/>
    <hyperlink ref="A18" location="'表7 Table7'!A1" display="表7森林植物群落草本层物种组成群落特征 Table7 Community characteristics of  the herb layer in the forest plant communities"/>
    <hyperlink ref="A3" r:id="rId1"/>
  </hyperlinks>
  <pageMargins left="0.7" right="0.7" top="0.75" bottom="0.75" header="0.3" footer="0.3"/>
  <pageSetup paperSize="9" orientation="portrait"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9"/>
  <sheetViews>
    <sheetView zoomScaleNormal="100" workbookViewId="0">
      <selection activeCell="A3" sqref="A3:XFD3"/>
    </sheetView>
  </sheetViews>
  <sheetFormatPr defaultColWidth="8.625" defaultRowHeight="14.25" x14ac:dyDescent="0.2"/>
  <cols>
    <col min="1" max="3" width="8.625" style="28" customWidth="1"/>
    <col min="4" max="4" width="14.25" style="28" customWidth="1"/>
    <col min="5" max="5" width="12.5" style="28" customWidth="1"/>
    <col min="6" max="6" width="16.125" style="28" customWidth="1"/>
    <col min="7" max="9" width="8.625" style="28" customWidth="1"/>
    <col min="10" max="10" width="17.75" style="28" customWidth="1"/>
    <col min="11" max="13" width="8.625" style="28" customWidth="1"/>
    <col min="14" max="14" width="10.5" style="28" customWidth="1"/>
    <col min="15" max="15" width="10.25" style="28" customWidth="1"/>
    <col min="16" max="16" width="32.625" style="28" customWidth="1"/>
    <col min="17" max="16384" width="8.625" style="28"/>
  </cols>
  <sheetData>
    <row r="1" spans="1:16" ht="15" x14ac:dyDescent="0.2">
      <c r="A1" s="68" t="s">
        <v>496</v>
      </c>
    </row>
    <row r="2" spans="1:16" s="78" customFormat="1" ht="67.5" customHeight="1" x14ac:dyDescent="0.2">
      <c r="A2" s="79" t="s">
        <v>481</v>
      </c>
      <c r="B2" s="77" t="s">
        <v>548</v>
      </c>
      <c r="C2" s="77" t="s">
        <v>549</v>
      </c>
      <c r="D2" s="77" t="s">
        <v>550</v>
      </c>
      <c r="E2" s="77" t="s">
        <v>551</v>
      </c>
      <c r="F2" s="77" t="s">
        <v>552</v>
      </c>
      <c r="G2" s="77" t="s">
        <v>553</v>
      </c>
      <c r="H2" s="77" t="s">
        <v>554</v>
      </c>
      <c r="I2" s="77" t="s">
        <v>555</v>
      </c>
      <c r="J2" s="77" t="s">
        <v>556</v>
      </c>
      <c r="K2" s="77" t="s">
        <v>557</v>
      </c>
      <c r="L2" s="77" t="s">
        <v>558</v>
      </c>
      <c r="M2" s="77" t="s">
        <v>559</v>
      </c>
      <c r="N2" s="77" t="s">
        <v>560</v>
      </c>
      <c r="O2" s="77" t="s">
        <v>561</v>
      </c>
      <c r="P2" s="77" t="s">
        <v>562</v>
      </c>
    </row>
    <row r="3" spans="1:16" s="30" customFormat="1" ht="282.60000000000002" customHeight="1" x14ac:dyDescent="0.2">
      <c r="A3" s="29" t="s">
        <v>0</v>
      </c>
      <c r="B3" s="31" t="s">
        <v>440</v>
      </c>
      <c r="C3" s="31" t="s">
        <v>540</v>
      </c>
      <c r="D3" s="32" t="s">
        <v>476</v>
      </c>
      <c r="E3" s="32" t="s">
        <v>477</v>
      </c>
      <c r="F3" s="32" t="s">
        <v>441</v>
      </c>
      <c r="G3" s="29" t="s">
        <v>381</v>
      </c>
      <c r="H3" s="29" t="s">
        <v>442</v>
      </c>
      <c r="I3" s="29" t="s">
        <v>380</v>
      </c>
      <c r="J3" s="29" t="s">
        <v>528</v>
      </c>
      <c r="K3" s="29" t="s">
        <v>443</v>
      </c>
      <c r="L3" s="29" t="s">
        <v>444</v>
      </c>
      <c r="M3" s="29" t="s">
        <v>445</v>
      </c>
      <c r="N3" s="33" t="s">
        <v>446</v>
      </c>
      <c r="O3" s="33" t="s">
        <v>447</v>
      </c>
      <c r="P3" s="33" t="s">
        <v>539</v>
      </c>
    </row>
    <row r="4" spans="1:16" x14ac:dyDescent="0.2">
      <c r="H4" s="34"/>
    </row>
    <row r="6" spans="1:16" ht="15" x14ac:dyDescent="0.2">
      <c r="D6" s="35"/>
      <c r="G6" s="36"/>
    </row>
    <row r="7" spans="1:16" ht="15" x14ac:dyDescent="0.2">
      <c r="E7" s="36"/>
    </row>
    <row r="9" spans="1:16" x14ac:dyDescent="0.2">
      <c r="P9" s="37"/>
    </row>
    <row r="10" spans="1:16" x14ac:dyDescent="0.15">
      <c r="P10" s="38"/>
    </row>
    <row r="11" spans="1:16" x14ac:dyDescent="0.15">
      <c r="P11" s="39"/>
    </row>
    <row r="12" spans="1:16" x14ac:dyDescent="0.15">
      <c r="P12" s="38"/>
    </row>
    <row r="13" spans="1:16" x14ac:dyDescent="0.15">
      <c r="P13" s="38"/>
    </row>
    <row r="14" spans="1:16" x14ac:dyDescent="0.15">
      <c r="P14" s="38"/>
    </row>
    <row r="15" spans="1:16" x14ac:dyDescent="0.15">
      <c r="P15" s="38"/>
    </row>
    <row r="16" spans="1:16" x14ac:dyDescent="0.15">
      <c r="P16" s="38"/>
    </row>
    <row r="17" spans="16:16" x14ac:dyDescent="0.15">
      <c r="P17" s="38"/>
    </row>
    <row r="18" spans="16:16" x14ac:dyDescent="0.15">
      <c r="P18" s="38"/>
    </row>
    <row r="19" spans="16:16" x14ac:dyDescent="0.15">
      <c r="P19" s="38"/>
    </row>
    <row r="20" spans="16:16" x14ac:dyDescent="0.15">
      <c r="P20" s="38"/>
    </row>
    <row r="21" spans="16:16" x14ac:dyDescent="0.15">
      <c r="P21" s="38"/>
    </row>
    <row r="22" spans="16:16" x14ac:dyDescent="0.15">
      <c r="P22" s="38"/>
    </row>
    <row r="23" spans="16:16" x14ac:dyDescent="0.15">
      <c r="P23" s="38"/>
    </row>
    <row r="24" spans="16:16" x14ac:dyDescent="0.15">
      <c r="P24" s="38"/>
    </row>
    <row r="25" spans="16:16" x14ac:dyDescent="0.15">
      <c r="P25" s="38"/>
    </row>
    <row r="26" spans="16:16" x14ac:dyDescent="0.15">
      <c r="P26" s="38"/>
    </row>
    <row r="27" spans="16:16" x14ac:dyDescent="0.15">
      <c r="P27" s="38"/>
    </row>
    <row r="28" spans="16:16" x14ac:dyDescent="0.15">
      <c r="P28" s="38"/>
    </row>
    <row r="29" spans="16:16" x14ac:dyDescent="0.15">
      <c r="P29" s="38"/>
    </row>
  </sheetData>
  <phoneticPr fontId="3" type="noConversion"/>
  <pageMargins left="0.7" right="0.7" top="0.75" bottom="0.75" header="0.3" footer="0.3"/>
  <pageSetup paperSize="9"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50"/>
  <sheetViews>
    <sheetView workbookViewId="0">
      <selection activeCell="N8" sqref="N8"/>
    </sheetView>
  </sheetViews>
  <sheetFormatPr defaultColWidth="13.75" defaultRowHeight="15" x14ac:dyDescent="0.2"/>
  <cols>
    <col min="1" max="1" width="5.25" style="40" customWidth="1"/>
    <col min="2" max="2" width="9.875" style="40" customWidth="1"/>
    <col min="3" max="3" width="4.75" style="40" customWidth="1"/>
    <col min="4" max="4" width="5.625" style="40" customWidth="1"/>
    <col min="5" max="5" width="15.125" style="40" customWidth="1"/>
    <col min="6" max="6" width="11.75" style="40" customWidth="1"/>
    <col min="7" max="8" width="13.75" style="40"/>
    <col min="9" max="9" width="15.5" style="41" customWidth="1"/>
    <col min="10" max="10" width="17.5" style="42" customWidth="1"/>
    <col min="11" max="11" width="13.75" style="42" customWidth="1"/>
    <col min="12" max="12" width="12.125" style="42" customWidth="1"/>
    <col min="13" max="13" width="13.75" style="40"/>
    <col min="14" max="20" width="13.75" style="43"/>
    <col min="21" max="21" width="13.75" style="40"/>
    <col min="22" max="16384" width="13.75" style="44"/>
  </cols>
  <sheetData>
    <row r="1" spans="1:21" ht="15.75" thickBot="1" x14ac:dyDescent="0.25">
      <c r="A1" s="52" t="s">
        <v>495</v>
      </c>
    </row>
    <row r="2" spans="1:21" s="83" customFormat="1" ht="41.25" customHeight="1" x14ac:dyDescent="0.2">
      <c r="A2" s="84" t="s">
        <v>482</v>
      </c>
      <c r="B2" s="79" t="s">
        <v>481</v>
      </c>
      <c r="C2" s="80" t="s">
        <v>448</v>
      </c>
      <c r="D2" s="81" t="s">
        <v>449</v>
      </c>
      <c r="E2" s="81" t="s">
        <v>468</v>
      </c>
      <c r="F2" s="79" t="s">
        <v>483</v>
      </c>
      <c r="G2" s="79" t="s">
        <v>484</v>
      </c>
      <c r="H2" s="79" t="s">
        <v>485</v>
      </c>
      <c r="I2" s="79" t="s">
        <v>486</v>
      </c>
      <c r="J2" s="79" t="s">
        <v>487</v>
      </c>
      <c r="K2" s="79" t="s">
        <v>488</v>
      </c>
      <c r="L2" s="79" t="s">
        <v>489</v>
      </c>
      <c r="M2" s="79" t="s">
        <v>541</v>
      </c>
      <c r="N2" s="82"/>
      <c r="O2" s="82"/>
      <c r="P2" s="82"/>
      <c r="Q2" s="82"/>
      <c r="R2" s="82"/>
      <c r="S2" s="82"/>
      <c r="T2" s="82"/>
      <c r="U2" s="81"/>
    </row>
    <row r="3" spans="1:21" s="40" customFormat="1" ht="45" x14ac:dyDescent="0.2">
      <c r="A3" s="40" t="s">
        <v>50</v>
      </c>
      <c r="B3" s="40" t="s">
        <v>3</v>
      </c>
      <c r="C3" s="40">
        <v>2007</v>
      </c>
      <c r="D3" s="40" t="s">
        <v>530</v>
      </c>
      <c r="E3" s="40" t="s">
        <v>7</v>
      </c>
      <c r="F3" s="40" t="s">
        <v>197</v>
      </c>
      <c r="G3" s="40" t="s">
        <v>490</v>
      </c>
      <c r="H3" s="40" t="s">
        <v>451</v>
      </c>
      <c r="I3" s="45" t="s">
        <v>452</v>
      </c>
      <c r="J3" s="41">
        <v>4</v>
      </c>
      <c r="K3" s="42">
        <v>3.625</v>
      </c>
      <c r="L3" s="42">
        <v>3.25</v>
      </c>
      <c r="M3" s="42">
        <v>0.56000000000000005</v>
      </c>
      <c r="N3" s="43"/>
      <c r="O3" s="43"/>
      <c r="P3" s="43"/>
      <c r="Q3" s="43"/>
      <c r="R3" s="43"/>
      <c r="S3" s="43"/>
      <c r="T3" s="43"/>
      <c r="U3" s="43"/>
    </row>
    <row r="4" spans="1:21" s="40" customFormat="1" x14ac:dyDescent="0.2">
      <c r="A4" s="40" t="s">
        <v>51</v>
      </c>
      <c r="B4" s="40" t="s">
        <v>3</v>
      </c>
      <c r="C4" s="40">
        <v>2007</v>
      </c>
      <c r="D4" s="40" t="s">
        <v>530</v>
      </c>
      <c r="E4" s="40" t="s">
        <v>7</v>
      </c>
      <c r="F4" s="40" t="s">
        <v>197</v>
      </c>
      <c r="G4" s="40" t="s">
        <v>490</v>
      </c>
      <c r="H4" s="40" t="s">
        <v>453</v>
      </c>
      <c r="I4" s="45" t="s">
        <v>454</v>
      </c>
      <c r="J4" s="41">
        <v>11</v>
      </c>
      <c r="K4" s="42">
        <v>13.35</v>
      </c>
      <c r="L4" s="42">
        <v>9.19</v>
      </c>
      <c r="M4" s="42">
        <v>17.260000000000002</v>
      </c>
      <c r="N4" s="43"/>
      <c r="O4" s="43"/>
      <c r="P4" s="43"/>
      <c r="Q4" s="43"/>
      <c r="R4" s="43"/>
      <c r="S4" s="43"/>
      <c r="T4" s="43"/>
      <c r="U4" s="43"/>
    </row>
    <row r="5" spans="1:21" s="40" customFormat="1" ht="30" x14ac:dyDescent="0.2">
      <c r="A5" s="40" t="s">
        <v>43</v>
      </c>
      <c r="B5" s="40" t="s">
        <v>3</v>
      </c>
      <c r="C5" s="40">
        <v>2007</v>
      </c>
      <c r="D5" s="40" t="s">
        <v>529</v>
      </c>
      <c r="E5" s="40" t="s">
        <v>7</v>
      </c>
      <c r="F5" s="40" t="s">
        <v>197</v>
      </c>
      <c r="G5" s="40" t="s">
        <v>490</v>
      </c>
      <c r="H5" s="40" t="s">
        <v>455</v>
      </c>
      <c r="I5" s="45" t="s">
        <v>368</v>
      </c>
      <c r="J5" s="41">
        <v>2</v>
      </c>
      <c r="K5" s="42">
        <v>12.15</v>
      </c>
      <c r="L5" s="42">
        <v>6.06</v>
      </c>
      <c r="M5" s="42">
        <v>3.08</v>
      </c>
      <c r="N5" s="43"/>
      <c r="O5" s="43"/>
      <c r="P5" s="43"/>
      <c r="Q5" s="43"/>
      <c r="R5" s="43"/>
      <c r="S5" s="43"/>
      <c r="T5" s="43"/>
      <c r="U5" s="43"/>
    </row>
    <row r="6" spans="1:21" s="40" customFormat="1" ht="30" x14ac:dyDescent="0.2">
      <c r="A6" s="40" t="s">
        <v>44</v>
      </c>
      <c r="B6" s="40" t="s">
        <v>3</v>
      </c>
      <c r="C6" s="40">
        <v>2007</v>
      </c>
      <c r="D6" s="40" t="s">
        <v>529</v>
      </c>
      <c r="E6" s="40" t="s">
        <v>7</v>
      </c>
      <c r="F6" s="40" t="s">
        <v>197</v>
      </c>
      <c r="G6" s="40" t="s">
        <v>490</v>
      </c>
      <c r="H6" s="46" t="s">
        <v>369</v>
      </c>
      <c r="I6" s="45" t="s">
        <v>456</v>
      </c>
      <c r="J6" s="41">
        <v>6</v>
      </c>
      <c r="K6" s="42">
        <v>2</v>
      </c>
      <c r="L6" s="42">
        <v>2.57</v>
      </c>
      <c r="M6" s="42">
        <v>0.23</v>
      </c>
      <c r="N6" s="43"/>
      <c r="O6" s="43"/>
      <c r="P6" s="43"/>
      <c r="Q6" s="43"/>
      <c r="R6" s="43"/>
      <c r="S6" s="43"/>
      <c r="T6" s="43"/>
      <c r="U6" s="43"/>
    </row>
    <row r="7" spans="1:21" s="40" customFormat="1" x14ac:dyDescent="0.2">
      <c r="A7" s="40" t="s">
        <v>45</v>
      </c>
      <c r="B7" s="40" t="s">
        <v>3</v>
      </c>
      <c r="C7" s="40">
        <v>2007</v>
      </c>
      <c r="D7" s="40" t="s">
        <v>529</v>
      </c>
      <c r="E7" s="40" t="s">
        <v>7</v>
      </c>
      <c r="F7" s="40" t="s">
        <v>198</v>
      </c>
      <c r="G7" s="40" t="s">
        <v>490</v>
      </c>
      <c r="H7" s="40" t="s">
        <v>457</v>
      </c>
      <c r="I7" s="45" t="s">
        <v>373</v>
      </c>
      <c r="J7" s="41">
        <v>1</v>
      </c>
      <c r="K7" s="42">
        <v>4.9000000000000004</v>
      </c>
      <c r="L7" s="42">
        <v>4.2573100000000004</v>
      </c>
      <c r="M7" s="42">
        <v>0.19</v>
      </c>
      <c r="N7" s="43"/>
      <c r="O7" s="43"/>
      <c r="P7" s="43"/>
      <c r="Q7" s="43"/>
      <c r="R7" s="43"/>
      <c r="S7" s="43"/>
      <c r="T7" s="43"/>
      <c r="U7" s="43"/>
    </row>
    <row r="8" spans="1:21" s="40" customFormat="1" ht="45" x14ac:dyDescent="0.2">
      <c r="A8" s="40" t="s">
        <v>46</v>
      </c>
      <c r="B8" s="40" t="s">
        <v>3</v>
      </c>
      <c r="C8" s="40">
        <v>2007</v>
      </c>
      <c r="D8" s="40" t="s">
        <v>529</v>
      </c>
      <c r="E8" s="40" t="s">
        <v>7</v>
      </c>
      <c r="F8" s="40" t="s">
        <v>198</v>
      </c>
      <c r="G8" s="40" t="s">
        <v>490</v>
      </c>
      <c r="H8" s="40" t="s">
        <v>451</v>
      </c>
      <c r="I8" s="45" t="s">
        <v>452</v>
      </c>
      <c r="J8" s="41">
        <v>1</v>
      </c>
      <c r="K8" s="42">
        <v>1.3</v>
      </c>
      <c r="L8" s="42">
        <v>2.1616200000000001</v>
      </c>
      <c r="M8" s="42">
        <v>1.2999999999999999E-2</v>
      </c>
      <c r="N8" s="43"/>
      <c r="O8" s="43"/>
      <c r="P8" s="43"/>
      <c r="Q8" s="43"/>
      <c r="R8" s="43"/>
      <c r="S8" s="43"/>
      <c r="T8" s="43"/>
      <c r="U8" s="43"/>
    </row>
    <row r="9" spans="1:21" s="40" customFormat="1" ht="30" x14ac:dyDescent="0.2">
      <c r="A9" s="40" t="s">
        <v>47</v>
      </c>
      <c r="B9" s="40" t="s">
        <v>3</v>
      </c>
      <c r="C9" s="40">
        <v>2007</v>
      </c>
      <c r="D9" s="40" t="s">
        <v>529</v>
      </c>
      <c r="E9" s="40" t="s">
        <v>7</v>
      </c>
      <c r="F9" s="40" t="s">
        <v>8</v>
      </c>
      <c r="G9" s="40" t="s">
        <v>490</v>
      </c>
      <c r="H9" s="40" t="s">
        <v>455</v>
      </c>
      <c r="I9" s="45" t="s">
        <v>368</v>
      </c>
      <c r="J9" s="41">
        <v>8</v>
      </c>
      <c r="K9" s="42">
        <v>12.24</v>
      </c>
      <c r="L9" s="42">
        <v>6.09</v>
      </c>
      <c r="M9" s="42">
        <v>13.52</v>
      </c>
      <c r="N9" s="43"/>
      <c r="O9" s="43"/>
      <c r="P9" s="43"/>
      <c r="Q9" s="43"/>
      <c r="R9" s="43"/>
      <c r="S9" s="43"/>
      <c r="T9" s="43"/>
      <c r="U9" s="43"/>
    </row>
    <row r="10" spans="1:21" s="40" customFormat="1" ht="30" x14ac:dyDescent="0.2">
      <c r="A10" s="40" t="s">
        <v>48</v>
      </c>
      <c r="B10" s="40" t="s">
        <v>3</v>
      </c>
      <c r="C10" s="40">
        <v>2007</v>
      </c>
      <c r="D10" s="40" t="s">
        <v>529</v>
      </c>
      <c r="E10" s="40" t="s">
        <v>7</v>
      </c>
      <c r="F10" s="40" t="s">
        <v>8</v>
      </c>
      <c r="G10" s="40" t="s">
        <v>490</v>
      </c>
      <c r="H10" s="46" t="s">
        <v>369</v>
      </c>
      <c r="I10" s="45" t="s">
        <v>456</v>
      </c>
      <c r="J10" s="41">
        <v>2</v>
      </c>
      <c r="K10" s="42">
        <v>6.5</v>
      </c>
      <c r="L10" s="42">
        <v>5.37</v>
      </c>
      <c r="M10" s="42">
        <v>0.69</v>
      </c>
      <c r="N10" s="43"/>
      <c r="O10" s="43"/>
      <c r="P10" s="43"/>
      <c r="Q10" s="43"/>
      <c r="R10" s="43"/>
      <c r="S10" s="43"/>
      <c r="T10" s="43"/>
      <c r="U10" s="43"/>
    </row>
    <row r="11" spans="1:21" s="40" customFormat="1" x14ac:dyDescent="0.2">
      <c r="A11" s="40" t="s">
        <v>49</v>
      </c>
      <c r="B11" s="40" t="s">
        <v>3</v>
      </c>
      <c r="C11" s="40">
        <v>2007</v>
      </c>
      <c r="D11" s="40" t="s">
        <v>529</v>
      </c>
      <c r="E11" s="40" t="s">
        <v>7</v>
      </c>
      <c r="F11" s="40" t="s">
        <v>199</v>
      </c>
      <c r="G11" s="40" t="s">
        <v>490</v>
      </c>
      <c r="H11" s="40" t="s">
        <v>457</v>
      </c>
      <c r="I11" s="45" t="s">
        <v>373</v>
      </c>
      <c r="J11" s="41">
        <v>7</v>
      </c>
      <c r="K11" s="42">
        <v>5.5</v>
      </c>
      <c r="L11" s="42">
        <v>4.63</v>
      </c>
      <c r="M11" s="42">
        <v>2.3199999999999998</v>
      </c>
      <c r="N11" s="43"/>
      <c r="O11" s="43"/>
      <c r="P11" s="43"/>
      <c r="Q11" s="43"/>
      <c r="R11" s="43"/>
      <c r="S11" s="43"/>
      <c r="T11" s="43"/>
      <c r="U11" s="43"/>
    </row>
    <row r="12" spans="1:21" s="40" customFormat="1" ht="45" x14ac:dyDescent="0.2">
      <c r="A12" s="40" t="s">
        <v>39</v>
      </c>
      <c r="B12" s="40" t="s">
        <v>3</v>
      </c>
      <c r="C12" s="40">
        <v>2007</v>
      </c>
      <c r="D12" s="40" t="s">
        <v>529</v>
      </c>
      <c r="E12" s="40" t="s">
        <v>7</v>
      </c>
      <c r="F12" s="40" t="s">
        <v>199</v>
      </c>
      <c r="G12" s="40" t="s">
        <v>490</v>
      </c>
      <c r="H12" s="40" t="s">
        <v>451</v>
      </c>
      <c r="I12" s="45" t="s">
        <v>452</v>
      </c>
      <c r="J12" s="41">
        <v>2</v>
      </c>
      <c r="K12" s="42">
        <v>3.05</v>
      </c>
      <c r="L12" s="42">
        <v>2.98</v>
      </c>
      <c r="M12" s="42">
        <v>0.21</v>
      </c>
      <c r="N12" s="43"/>
      <c r="O12" s="43"/>
      <c r="P12" s="43"/>
      <c r="Q12" s="43"/>
      <c r="R12" s="43"/>
      <c r="S12" s="43"/>
      <c r="T12" s="43"/>
      <c r="U12" s="43"/>
    </row>
    <row r="13" spans="1:21" s="40" customFormat="1" x14ac:dyDescent="0.2">
      <c r="A13" s="40" t="s">
        <v>22</v>
      </c>
      <c r="B13" s="40" t="s">
        <v>3</v>
      </c>
      <c r="C13" s="40">
        <v>2007</v>
      </c>
      <c r="D13" s="40" t="s">
        <v>529</v>
      </c>
      <c r="E13" s="40" t="s">
        <v>7</v>
      </c>
      <c r="F13" s="40" t="s">
        <v>9</v>
      </c>
      <c r="G13" s="40" t="s">
        <v>490</v>
      </c>
      <c r="H13" s="40" t="s">
        <v>453</v>
      </c>
      <c r="I13" s="45" t="s">
        <v>454</v>
      </c>
      <c r="J13" s="41">
        <v>1</v>
      </c>
      <c r="K13" s="42">
        <v>24.6</v>
      </c>
      <c r="L13" s="42">
        <v>14.531920000000001</v>
      </c>
      <c r="M13" s="42">
        <v>4.75</v>
      </c>
      <c r="N13" s="43"/>
      <c r="O13" s="43"/>
      <c r="P13" s="43"/>
      <c r="Q13" s="43"/>
      <c r="R13" s="43"/>
      <c r="S13" s="43"/>
      <c r="T13" s="43"/>
      <c r="U13" s="43"/>
    </row>
    <row r="14" spans="1:21" s="40" customFormat="1" ht="30" x14ac:dyDescent="0.2">
      <c r="A14" s="40" t="s">
        <v>23</v>
      </c>
      <c r="B14" s="40" t="s">
        <v>3</v>
      </c>
      <c r="C14" s="40">
        <v>2007</v>
      </c>
      <c r="D14" s="40" t="s">
        <v>529</v>
      </c>
      <c r="E14" s="40" t="s">
        <v>7</v>
      </c>
      <c r="F14" s="40" t="s">
        <v>9</v>
      </c>
      <c r="G14" s="40" t="s">
        <v>490</v>
      </c>
      <c r="H14" s="40" t="s">
        <v>455</v>
      </c>
      <c r="I14" s="45" t="s">
        <v>368</v>
      </c>
      <c r="J14" s="41">
        <v>5</v>
      </c>
      <c r="K14" s="42">
        <v>10.82</v>
      </c>
      <c r="L14" s="42">
        <v>5.64</v>
      </c>
      <c r="M14" s="42">
        <v>9.27</v>
      </c>
      <c r="N14" s="43"/>
      <c r="O14" s="43"/>
      <c r="P14" s="43"/>
      <c r="Q14" s="43"/>
      <c r="R14" s="43"/>
      <c r="S14" s="43"/>
      <c r="T14" s="43"/>
      <c r="U14" s="43"/>
    </row>
    <row r="15" spans="1:21" s="40" customFormat="1" ht="30" x14ac:dyDescent="0.2">
      <c r="A15" s="40" t="s">
        <v>52</v>
      </c>
      <c r="B15" s="40" t="s">
        <v>3</v>
      </c>
      <c r="C15" s="40">
        <v>2007</v>
      </c>
      <c r="D15" s="40" t="s">
        <v>529</v>
      </c>
      <c r="E15" s="40" t="s">
        <v>7</v>
      </c>
      <c r="F15" s="40" t="s">
        <v>9</v>
      </c>
      <c r="G15" s="40" t="s">
        <v>490</v>
      </c>
      <c r="H15" s="46" t="s">
        <v>369</v>
      </c>
      <c r="I15" s="45" t="s">
        <v>456</v>
      </c>
      <c r="J15" s="41">
        <v>9</v>
      </c>
      <c r="K15" s="42">
        <v>5.2329999999999997</v>
      </c>
      <c r="L15" s="42">
        <v>4.46</v>
      </c>
      <c r="M15" s="42">
        <v>2.86</v>
      </c>
      <c r="N15" s="43"/>
      <c r="O15" s="43"/>
      <c r="P15" s="43"/>
      <c r="Q15" s="43"/>
      <c r="R15" s="43"/>
      <c r="S15" s="43"/>
      <c r="T15" s="43"/>
      <c r="U15" s="43"/>
    </row>
    <row r="16" spans="1:21" s="40" customFormat="1" ht="45" x14ac:dyDescent="0.2">
      <c r="A16" s="40" t="s">
        <v>53</v>
      </c>
      <c r="B16" s="40" t="s">
        <v>3</v>
      </c>
      <c r="C16" s="40">
        <v>2007</v>
      </c>
      <c r="D16" s="40" t="s">
        <v>529</v>
      </c>
      <c r="E16" s="40" t="s">
        <v>7</v>
      </c>
      <c r="F16" s="40" t="s">
        <v>200</v>
      </c>
      <c r="G16" s="40" t="s">
        <v>490</v>
      </c>
      <c r="H16" s="40" t="s">
        <v>451</v>
      </c>
      <c r="I16" s="45" t="s">
        <v>452</v>
      </c>
      <c r="J16" s="41">
        <v>3</v>
      </c>
      <c r="K16" s="42">
        <v>3</v>
      </c>
      <c r="L16" s="42">
        <v>2.95</v>
      </c>
      <c r="M16" s="42">
        <v>0.28000000000000003</v>
      </c>
      <c r="N16" s="43"/>
      <c r="O16" s="43"/>
      <c r="P16" s="43"/>
      <c r="Q16" s="43"/>
      <c r="R16" s="43"/>
      <c r="S16" s="43"/>
      <c r="T16" s="43"/>
      <c r="U16" s="43"/>
    </row>
    <row r="17" spans="1:21" s="40" customFormat="1" x14ac:dyDescent="0.2">
      <c r="A17" s="40" t="s">
        <v>54</v>
      </c>
      <c r="B17" s="40" t="s">
        <v>3</v>
      </c>
      <c r="C17" s="40">
        <v>2007</v>
      </c>
      <c r="D17" s="40" t="s">
        <v>529</v>
      </c>
      <c r="E17" s="40" t="s">
        <v>7</v>
      </c>
      <c r="F17" s="40" t="s">
        <v>200</v>
      </c>
      <c r="G17" s="40" t="s">
        <v>490</v>
      </c>
      <c r="H17" s="40" t="s">
        <v>453</v>
      </c>
      <c r="I17" s="45" t="s">
        <v>454</v>
      </c>
      <c r="J17" s="41">
        <v>7</v>
      </c>
      <c r="K17" s="42">
        <v>13.03</v>
      </c>
      <c r="L17" s="42">
        <v>9.0399999999999991</v>
      </c>
      <c r="M17" s="42">
        <v>12.45</v>
      </c>
      <c r="N17" s="43"/>
      <c r="O17" s="43"/>
      <c r="P17" s="43"/>
      <c r="Q17" s="43"/>
      <c r="R17" s="43"/>
      <c r="S17" s="43"/>
      <c r="T17" s="43"/>
      <c r="U17" s="43"/>
    </row>
    <row r="18" spans="1:21" s="40" customFormat="1" ht="30" x14ac:dyDescent="0.2">
      <c r="A18" s="40" t="s">
        <v>55</v>
      </c>
      <c r="B18" s="40" t="s">
        <v>3</v>
      </c>
      <c r="C18" s="40">
        <v>2007</v>
      </c>
      <c r="D18" s="40" t="s">
        <v>529</v>
      </c>
      <c r="E18" s="40" t="s">
        <v>7</v>
      </c>
      <c r="F18" s="40" t="s">
        <v>200</v>
      </c>
      <c r="G18" s="40" t="s">
        <v>490</v>
      </c>
      <c r="H18" s="40" t="s">
        <v>455</v>
      </c>
      <c r="I18" s="45" t="s">
        <v>368</v>
      </c>
      <c r="J18" s="41">
        <v>5</v>
      </c>
      <c r="K18" s="42">
        <v>3.94</v>
      </c>
      <c r="L18" s="42">
        <v>3.46</v>
      </c>
      <c r="M18" s="42">
        <v>0.81</v>
      </c>
      <c r="N18" s="43"/>
      <c r="O18" s="43"/>
      <c r="P18" s="43"/>
      <c r="Q18" s="43"/>
      <c r="R18" s="43"/>
      <c r="S18" s="43"/>
      <c r="T18" s="43"/>
      <c r="U18" s="43"/>
    </row>
    <row r="19" spans="1:21" s="40" customFormat="1" ht="30" x14ac:dyDescent="0.2">
      <c r="A19" s="40" t="s">
        <v>56</v>
      </c>
      <c r="B19" s="40" t="s">
        <v>3</v>
      </c>
      <c r="C19" s="40">
        <v>2007</v>
      </c>
      <c r="D19" s="40" t="s">
        <v>529</v>
      </c>
      <c r="E19" s="40" t="s">
        <v>7</v>
      </c>
      <c r="F19" s="40" t="s">
        <v>200</v>
      </c>
      <c r="G19" s="40" t="s">
        <v>490</v>
      </c>
      <c r="H19" s="46" t="s">
        <v>369</v>
      </c>
      <c r="I19" s="45" t="s">
        <v>456</v>
      </c>
      <c r="J19" s="41">
        <v>3</v>
      </c>
      <c r="K19" s="42">
        <v>1.6</v>
      </c>
      <c r="L19" s="42">
        <v>2.2799999999999998</v>
      </c>
      <c r="M19" s="42">
        <v>2.5000000000000001E-2</v>
      </c>
      <c r="N19" s="43"/>
      <c r="O19" s="43"/>
      <c r="P19" s="43"/>
      <c r="Q19" s="43"/>
      <c r="R19" s="43"/>
      <c r="S19" s="43"/>
      <c r="T19" s="43"/>
      <c r="U19" s="43"/>
    </row>
    <row r="20" spans="1:21" s="40" customFormat="1" ht="45" x14ac:dyDescent="0.2">
      <c r="A20" s="40" t="s">
        <v>57</v>
      </c>
      <c r="B20" s="40" t="s">
        <v>3</v>
      </c>
      <c r="C20" s="40">
        <v>2007</v>
      </c>
      <c r="D20" s="40" t="s">
        <v>529</v>
      </c>
      <c r="E20" s="40" t="s">
        <v>7</v>
      </c>
      <c r="F20" s="40" t="s">
        <v>201</v>
      </c>
      <c r="G20" s="40" t="s">
        <v>490</v>
      </c>
      <c r="H20" s="40" t="s">
        <v>451</v>
      </c>
      <c r="I20" s="45" t="s">
        <v>452</v>
      </c>
      <c r="J20" s="41">
        <v>1</v>
      </c>
      <c r="K20" s="42">
        <v>3.8</v>
      </c>
      <c r="L20" s="42">
        <v>3.3276199999999996</v>
      </c>
      <c r="M20" s="42">
        <v>0.11</v>
      </c>
      <c r="N20" s="43"/>
      <c r="O20" s="43"/>
      <c r="P20" s="43"/>
      <c r="Q20" s="43"/>
      <c r="R20" s="43"/>
      <c r="S20" s="43"/>
      <c r="T20" s="43"/>
      <c r="U20" s="43"/>
    </row>
    <row r="21" spans="1:21" s="40" customFormat="1" x14ac:dyDescent="0.2">
      <c r="A21" s="40" t="s">
        <v>58</v>
      </c>
      <c r="B21" s="40" t="s">
        <v>3</v>
      </c>
      <c r="C21" s="40">
        <v>2007</v>
      </c>
      <c r="D21" s="40" t="s">
        <v>529</v>
      </c>
      <c r="E21" s="40" t="s">
        <v>7</v>
      </c>
      <c r="F21" s="40" t="s">
        <v>201</v>
      </c>
      <c r="G21" s="40" t="s">
        <v>490</v>
      </c>
      <c r="H21" s="40" t="s">
        <v>453</v>
      </c>
      <c r="I21" s="45" t="s">
        <v>454</v>
      </c>
      <c r="J21" s="41">
        <v>1</v>
      </c>
      <c r="K21" s="42">
        <v>5.7</v>
      </c>
      <c r="L21" s="42">
        <v>5.5600900000000006</v>
      </c>
      <c r="M21" s="42">
        <v>0.26</v>
      </c>
      <c r="N21" s="43"/>
      <c r="O21" s="43"/>
      <c r="P21" s="43"/>
      <c r="Q21" s="43"/>
      <c r="R21" s="43"/>
      <c r="S21" s="43"/>
      <c r="T21" s="43"/>
      <c r="U21" s="43"/>
    </row>
    <row r="22" spans="1:21" s="40" customFormat="1" ht="30" x14ac:dyDescent="0.2">
      <c r="A22" s="40" t="s">
        <v>34</v>
      </c>
      <c r="B22" s="40" t="s">
        <v>3</v>
      </c>
      <c r="C22" s="40">
        <v>2007</v>
      </c>
      <c r="D22" s="40" t="s">
        <v>529</v>
      </c>
      <c r="E22" s="40" t="s">
        <v>7</v>
      </c>
      <c r="F22" s="40" t="s">
        <v>201</v>
      </c>
      <c r="G22" s="40" t="s">
        <v>490</v>
      </c>
      <c r="H22" s="40" t="s">
        <v>455</v>
      </c>
      <c r="I22" s="45" t="s">
        <v>368</v>
      </c>
      <c r="J22" s="41">
        <v>13</v>
      </c>
      <c r="K22" s="42">
        <v>9.5</v>
      </c>
      <c r="L22" s="42">
        <v>5.22</v>
      </c>
      <c r="M22" s="42">
        <v>16.399999999999999</v>
      </c>
      <c r="N22" s="43"/>
      <c r="O22" s="43"/>
      <c r="P22" s="43"/>
      <c r="Q22" s="43"/>
      <c r="R22" s="43"/>
      <c r="S22" s="43"/>
      <c r="T22" s="43"/>
      <c r="U22" s="43"/>
    </row>
    <row r="23" spans="1:21" s="40" customFormat="1" ht="30" x14ac:dyDescent="0.2">
      <c r="A23" s="40" t="s">
        <v>24</v>
      </c>
      <c r="B23" s="40" t="s">
        <v>3</v>
      </c>
      <c r="C23" s="40">
        <v>2007</v>
      </c>
      <c r="D23" s="40" t="s">
        <v>529</v>
      </c>
      <c r="E23" s="40" t="s">
        <v>7</v>
      </c>
      <c r="F23" s="40" t="s">
        <v>201</v>
      </c>
      <c r="G23" s="40" t="s">
        <v>490</v>
      </c>
      <c r="H23" s="46" t="s">
        <v>369</v>
      </c>
      <c r="I23" s="45" t="s">
        <v>456</v>
      </c>
      <c r="J23" s="41">
        <v>4</v>
      </c>
      <c r="K23" s="42">
        <v>4.3499999999999996</v>
      </c>
      <c r="L23" s="42">
        <v>3.72</v>
      </c>
      <c r="M23" s="42">
        <v>1.3</v>
      </c>
      <c r="N23" s="43"/>
      <c r="O23" s="43"/>
      <c r="P23" s="43"/>
      <c r="Q23" s="43"/>
      <c r="R23" s="43"/>
      <c r="S23" s="43"/>
      <c r="T23" s="43"/>
      <c r="U23" s="43"/>
    </row>
    <row r="24" spans="1:21" s="40" customFormat="1" ht="45" x14ac:dyDescent="0.2">
      <c r="A24" s="40" t="s">
        <v>25</v>
      </c>
      <c r="B24" s="40" t="s">
        <v>3</v>
      </c>
      <c r="C24" s="40">
        <v>2007</v>
      </c>
      <c r="D24" s="40" t="s">
        <v>529</v>
      </c>
      <c r="E24" s="40" t="s">
        <v>7</v>
      </c>
      <c r="F24" s="40" t="s">
        <v>202</v>
      </c>
      <c r="G24" s="40" t="s">
        <v>490</v>
      </c>
      <c r="H24" s="40" t="s">
        <v>451</v>
      </c>
      <c r="I24" s="45" t="s">
        <v>452</v>
      </c>
      <c r="J24" s="41">
        <v>3</v>
      </c>
      <c r="K24" s="42">
        <v>1.93</v>
      </c>
      <c r="L24" s="42">
        <v>2.46</v>
      </c>
      <c r="M24" s="42">
        <v>0.11</v>
      </c>
      <c r="N24" s="43"/>
      <c r="O24" s="43"/>
      <c r="P24" s="43"/>
      <c r="Q24" s="43"/>
      <c r="R24" s="43"/>
      <c r="S24" s="43"/>
      <c r="T24" s="43"/>
      <c r="U24" s="43"/>
    </row>
    <row r="25" spans="1:21" s="40" customFormat="1" x14ac:dyDescent="0.2">
      <c r="A25" s="40" t="s">
        <v>59</v>
      </c>
      <c r="B25" s="40" t="s">
        <v>3</v>
      </c>
      <c r="C25" s="40">
        <v>2007</v>
      </c>
      <c r="D25" s="40" t="s">
        <v>529</v>
      </c>
      <c r="E25" s="40" t="s">
        <v>7</v>
      </c>
      <c r="F25" s="40" t="s">
        <v>202</v>
      </c>
      <c r="G25" s="40" t="s">
        <v>490</v>
      </c>
      <c r="H25" s="40" t="s">
        <v>453</v>
      </c>
      <c r="I25" s="45" t="s">
        <v>454</v>
      </c>
      <c r="J25" s="41">
        <v>4</v>
      </c>
      <c r="K25" s="42">
        <v>14.725</v>
      </c>
      <c r="L25" s="42">
        <v>9.6300000000000008</v>
      </c>
      <c r="M25" s="42">
        <v>7.53</v>
      </c>
      <c r="N25" s="43"/>
      <c r="O25" s="43"/>
      <c r="P25" s="43"/>
      <c r="Q25" s="43"/>
      <c r="R25" s="43"/>
      <c r="S25" s="43"/>
      <c r="T25" s="43"/>
      <c r="U25" s="43"/>
    </row>
    <row r="26" spans="1:21" s="40" customFormat="1" x14ac:dyDescent="0.2">
      <c r="A26" s="40" t="s">
        <v>60</v>
      </c>
      <c r="B26" s="40" t="s">
        <v>3</v>
      </c>
      <c r="C26" s="40">
        <v>2007</v>
      </c>
      <c r="D26" s="40" t="s">
        <v>529</v>
      </c>
      <c r="E26" s="40" t="s">
        <v>7</v>
      </c>
      <c r="F26" s="40" t="s">
        <v>202</v>
      </c>
      <c r="G26" s="40" t="s">
        <v>490</v>
      </c>
      <c r="H26" s="40" t="s">
        <v>458</v>
      </c>
      <c r="I26" s="45" t="s">
        <v>370</v>
      </c>
      <c r="J26" s="41">
        <v>1</v>
      </c>
      <c r="K26" s="42">
        <v>6.4</v>
      </c>
      <c r="L26" s="42">
        <v>6.0594531977928145</v>
      </c>
      <c r="M26" s="42">
        <v>0.32</v>
      </c>
      <c r="N26" s="43"/>
      <c r="O26" s="43"/>
      <c r="P26" s="43"/>
      <c r="Q26" s="43"/>
      <c r="R26" s="43"/>
      <c r="S26" s="43"/>
      <c r="T26" s="43"/>
      <c r="U26" s="43"/>
    </row>
    <row r="27" spans="1:21" s="40" customFormat="1" ht="30" x14ac:dyDescent="0.2">
      <c r="A27" s="40" t="s">
        <v>61</v>
      </c>
      <c r="B27" s="40" t="s">
        <v>3</v>
      </c>
      <c r="C27" s="40">
        <v>2007</v>
      </c>
      <c r="D27" s="40" t="s">
        <v>529</v>
      </c>
      <c r="E27" s="40" t="s">
        <v>7</v>
      </c>
      <c r="F27" s="40" t="s">
        <v>202</v>
      </c>
      <c r="G27" s="40" t="s">
        <v>490</v>
      </c>
      <c r="H27" s="40" t="s">
        <v>455</v>
      </c>
      <c r="I27" s="45" t="s">
        <v>368</v>
      </c>
      <c r="J27" s="41">
        <v>4</v>
      </c>
      <c r="K27" s="42">
        <v>8.58</v>
      </c>
      <c r="L27" s="42">
        <v>4.93</v>
      </c>
      <c r="M27" s="42">
        <v>2.41</v>
      </c>
      <c r="N27" s="43"/>
      <c r="O27" s="43"/>
      <c r="P27" s="43"/>
      <c r="Q27" s="43"/>
      <c r="R27" s="43"/>
      <c r="S27" s="43"/>
      <c r="T27" s="43"/>
      <c r="U27" s="43"/>
    </row>
    <row r="28" spans="1:21" s="40" customFormat="1" ht="45" x14ac:dyDescent="0.2">
      <c r="A28" s="40" t="s">
        <v>62</v>
      </c>
      <c r="B28" s="40" t="s">
        <v>3</v>
      </c>
      <c r="C28" s="40">
        <v>2007</v>
      </c>
      <c r="D28" s="40" t="s">
        <v>529</v>
      </c>
      <c r="E28" s="40" t="s">
        <v>7</v>
      </c>
      <c r="F28" s="40" t="s">
        <v>203</v>
      </c>
      <c r="G28" s="40" t="s">
        <v>490</v>
      </c>
      <c r="H28" s="40" t="s">
        <v>451</v>
      </c>
      <c r="I28" s="45" t="s">
        <v>452</v>
      </c>
      <c r="J28" s="41">
        <v>13</v>
      </c>
      <c r="K28" s="42">
        <v>3.58</v>
      </c>
      <c r="L28" s="42">
        <v>3.22</v>
      </c>
      <c r="M28" s="42">
        <v>1.52</v>
      </c>
      <c r="N28" s="43"/>
      <c r="O28" s="43"/>
      <c r="P28" s="43"/>
      <c r="Q28" s="43"/>
      <c r="R28" s="43"/>
      <c r="S28" s="43"/>
      <c r="T28" s="43"/>
      <c r="U28" s="43"/>
    </row>
    <row r="29" spans="1:21" s="40" customFormat="1" x14ac:dyDescent="0.2">
      <c r="A29" s="40" t="s">
        <v>63</v>
      </c>
      <c r="B29" s="40" t="s">
        <v>3</v>
      </c>
      <c r="C29" s="40">
        <v>2007</v>
      </c>
      <c r="D29" s="40" t="s">
        <v>529</v>
      </c>
      <c r="E29" s="40" t="s">
        <v>7</v>
      </c>
      <c r="F29" s="40" t="s">
        <v>203</v>
      </c>
      <c r="G29" s="40" t="s">
        <v>490</v>
      </c>
      <c r="H29" s="40" t="s">
        <v>453</v>
      </c>
      <c r="I29" s="45" t="s">
        <v>454</v>
      </c>
      <c r="J29" s="41">
        <v>2</v>
      </c>
      <c r="K29" s="42">
        <v>15.5</v>
      </c>
      <c r="L29" s="42">
        <v>10.210000000000001</v>
      </c>
      <c r="M29" s="42">
        <v>3.78</v>
      </c>
      <c r="N29" s="43"/>
      <c r="O29" s="43"/>
      <c r="P29" s="43"/>
      <c r="Q29" s="43"/>
      <c r="R29" s="43"/>
      <c r="S29" s="43"/>
      <c r="T29" s="43"/>
      <c r="U29" s="43"/>
    </row>
    <row r="30" spans="1:21" s="40" customFormat="1" ht="30" x14ac:dyDescent="0.2">
      <c r="A30" s="40" t="s">
        <v>64</v>
      </c>
      <c r="B30" s="40" t="s">
        <v>3</v>
      </c>
      <c r="C30" s="40">
        <v>2007</v>
      </c>
      <c r="D30" s="40" t="s">
        <v>529</v>
      </c>
      <c r="E30" s="40" t="s">
        <v>7</v>
      </c>
      <c r="F30" s="40" t="s">
        <v>203</v>
      </c>
      <c r="G30" s="40" t="s">
        <v>490</v>
      </c>
      <c r="H30" s="40" t="s">
        <v>455</v>
      </c>
      <c r="I30" s="45" t="s">
        <v>368</v>
      </c>
      <c r="J30" s="41">
        <v>3</v>
      </c>
      <c r="K30" s="42">
        <v>21.97</v>
      </c>
      <c r="L30" s="42">
        <v>9.17</v>
      </c>
      <c r="M30" s="42">
        <v>11.4</v>
      </c>
      <c r="N30" s="43"/>
      <c r="O30" s="43"/>
      <c r="P30" s="43"/>
      <c r="Q30" s="43"/>
      <c r="R30" s="43"/>
      <c r="S30" s="43"/>
      <c r="T30" s="43"/>
      <c r="U30" s="43"/>
    </row>
    <row r="31" spans="1:21" s="40" customFormat="1" ht="30" x14ac:dyDescent="0.2">
      <c r="A31" s="40" t="s">
        <v>65</v>
      </c>
      <c r="B31" s="40" t="s">
        <v>3</v>
      </c>
      <c r="C31" s="40">
        <v>2007</v>
      </c>
      <c r="D31" s="40" t="s">
        <v>529</v>
      </c>
      <c r="E31" s="40" t="s">
        <v>7</v>
      </c>
      <c r="F31" s="40" t="s">
        <v>203</v>
      </c>
      <c r="G31" s="40" t="s">
        <v>490</v>
      </c>
      <c r="H31" s="46" t="s">
        <v>369</v>
      </c>
      <c r="I31" s="45" t="s">
        <v>456</v>
      </c>
      <c r="J31" s="41">
        <v>1</v>
      </c>
      <c r="K31" s="42">
        <v>3.2</v>
      </c>
      <c r="L31" s="42">
        <v>3.5084767810072717</v>
      </c>
      <c r="M31" s="42">
        <v>0.08</v>
      </c>
      <c r="N31" s="43"/>
      <c r="O31" s="43"/>
      <c r="P31" s="43"/>
      <c r="Q31" s="43"/>
      <c r="R31" s="43"/>
      <c r="S31" s="43"/>
      <c r="T31" s="43"/>
      <c r="U31" s="43"/>
    </row>
    <row r="32" spans="1:21" s="40" customFormat="1" ht="45" x14ac:dyDescent="0.2">
      <c r="A32" s="40" t="s">
        <v>15</v>
      </c>
      <c r="B32" s="40" t="s">
        <v>3</v>
      </c>
      <c r="C32" s="40">
        <v>2007</v>
      </c>
      <c r="D32" s="40" t="s">
        <v>529</v>
      </c>
      <c r="E32" s="40" t="s">
        <v>7</v>
      </c>
      <c r="F32" s="40" t="s">
        <v>204</v>
      </c>
      <c r="G32" s="40" t="s">
        <v>490</v>
      </c>
      <c r="H32" s="40" t="s">
        <v>451</v>
      </c>
      <c r="I32" s="45" t="s">
        <v>452</v>
      </c>
      <c r="J32" s="41">
        <v>2</v>
      </c>
      <c r="K32" s="42">
        <v>2.15</v>
      </c>
      <c r="L32" s="42">
        <v>2.56</v>
      </c>
      <c r="M32" s="42">
        <v>8.3000000000000004E-2</v>
      </c>
      <c r="N32" s="43"/>
      <c r="O32" s="43"/>
      <c r="P32" s="43"/>
      <c r="Q32" s="43"/>
      <c r="R32" s="43"/>
      <c r="S32" s="43"/>
      <c r="T32" s="43"/>
      <c r="U32" s="43"/>
    </row>
    <row r="33" spans="1:21" s="40" customFormat="1" x14ac:dyDescent="0.2">
      <c r="A33" s="40" t="s">
        <v>16</v>
      </c>
      <c r="B33" s="40" t="s">
        <v>3</v>
      </c>
      <c r="C33" s="40">
        <v>2007</v>
      </c>
      <c r="D33" s="40" t="s">
        <v>529</v>
      </c>
      <c r="E33" s="40" t="s">
        <v>7</v>
      </c>
      <c r="F33" s="40" t="s">
        <v>204</v>
      </c>
      <c r="G33" s="40" t="s">
        <v>490</v>
      </c>
      <c r="H33" s="40" t="s">
        <v>453</v>
      </c>
      <c r="I33" s="45" t="s">
        <v>454</v>
      </c>
      <c r="J33" s="41">
        <v>1</v>
      </c>
      <c r="K33" s="42">
        <v>16.2</v>
      </c>
      <c r="L33" s="42">
        <v>10.54444</v>
      </c>
      <c r="M33" s="42">
        <v>2.06</v>
      </c>
      <c r="N33" s="43"/>
      <c r="O33" s="43"/>
      <c r="P33" s="43"/>
      <c r="Q33" s="43"/>
      <c r="R33" s="43"/>
      <c r="S33" s="43"/>
      <c r="T33" s="43"/>
      <c r="U33" s="43"/>
    </row>
    <row r="34" spans="1:21" s="40" customFormat="1" x14ac:dyDescent="0.2">
      <c r="A34" s="40" t="s">
        <v>26</v>
      </c>
      <c r="B34" s="40" t="s">
        <v>3</v>
      </c>
      <c r="C34" s="40">
        <v>2007</v>
      </c>
      <c r="D34" s="40" t="s">
        <v>529</v>
      </c>
      <c r="E34" s="40" t="s">
        <v>7</v>
      </c>
      <c r="F34" s="40" t="s">
        <v>204</v>
      </c>
      <c r="G34" s="40" t="s">
        <v>490</v>
      </c>
      <c r="H34" s="40" t="s">
        <v>458</v>
      </c>
      <c r="I34" s="45" t="s">
        <v>370</v>
      </c>
      <c r="J34" s="41">
        <v>1</v>
      </c>
      <c r="K34" s="42">
        <v>2.2999999999999998</v>
      </c>
      <c r="L34" s="42">
        <v>2.9568414759218724</v>
      </c>
      <c r="M34" s="42">
        <v>0.04</v>
      </c>
      <c r="N34" s="43"/>
      <c r="O34" s="43"/>
      <c r="P34" s="43"/>
      <c r="Q34" s="43"/>
      <c r="R34" s="43"/>
      <c r="S34" s="43"/>
      <c r="T34" s="43"/>
      <c r="U34" s="43"/>
    </row>
    <row r="35" spans="1:21" s="40" customFormat="1" ht="30" x14ac:dyDescent="0.2">
      <c r="A35" s="40" t="s">
        <v>66</v>
      </c>
      <c r="B35" s="40" t="s">
        <v>3</v>
      </c>
      <c r="C35" s="40">
        <v>2007</v>
      </c>
      <c r="D35" s="40" t="s">
        <v>529</v>
      </c>
      <c r="E35" s="40" t="s">
        <v>7</v>
      </c>
      <c r="F35" s="40" t="s">
        <v>204</v>
      </c>
      <c r="G35" s="40" t="s">
        <v>490</v>
      </c>
      <c r="H35" s="40" t="s">
        <v>455</v>
      </c>
      <c r="I35" s="45" t="s">
        <v>368</v>
      </c>
      <c r="J35" s="41">
        <v>7</v>
      </c>
      <c r="K35" s="42">
        <v>14.11</v>
      </c>
      <c r="L35" s="42">
        <v>6.68</v>
      </c>
      <c r="M35" s="42">
        <v>19.86</v>
      </c>
      <c r="N35" s="43"/>
      <c r="O35" s="43"/>
      <c r="P35" s="43"/>
      <c r="Q35" s="43"/>
      <c r="R35" s="43"/>
      <c r="S35" s="43"/>
      <c r="T35" s="43"/>
      <c r="U35" s="43"/>
    </row>
    <row r="36" spans="1:21" s="40" customFormat="1" ht="30" x14ac:dyDescent="0.2">
      <c r="A36" s="40" t="s">
        <v>67</v>
      </c>
      <c r="B36" s="40" t="s">
        <v>3</v>
      </c>
      <c r="C36" s="40">
        <v>2007</v>
      </c>
      <c r="D36" s="40" t="s">
        <v>529</v>
      </c>
      <c r="E36" s="40" t="s">
        <v>7</v>
      </c>
      <c r="F36" s="40" t="s">
        <v>204</v>
      </c>
      <c r="G36" s="40" t="s">
        <v>490</v>
      </c>
      <c r="H36" s="46" t="s">
        <v>369</v>
      </c>
      <c r="I36" s="45" t="s">
        <v>456</v>
      </c>
      <c r="J36" s="41">
        <v>6</v>
      </c>
      <c r="K36" s="42">
        <v>6.83</v>
      </c>
      <c r="L36" s="42">
        <v>5.13</v>
      </c>
      <c r="M36" s="42">
        <v>3.73</v>
      </c>
      <c r="N36" s="43"/>
      <c r="O36" s="43"/>
      <c r="P36" s="43"/>
      <c r="Q36" s="43"/>
      <c r="R36" s="43"/>
      <c r="S36" s="43"/>
      <c r="T36" s="43"/>
      <c r="U36" s="43"/>
    </row>
    <row r="37" spans="1:21" s="40" customFormat="1" ht="45" x14ac:dyDescent="0.2">
      <c r="A37" s="40" t="s">
        <v>68</v>
      </c>
      <c r="B37" s="40" t="s">
        <v>3</v>
      </c>
      <c r="C37" s="40">
        <v>2007</v>
      </c>
      <c r="D37" s="40" t="s">
        <v>529</v>
      </c>
      <c r="E37" s="40" t="s">
        <v>7</v>
      </c>
      <c r="F37" s="40" t="s">
        <v>205</v>
      </c>
      <c r="G37" s="40" t="s">
        <v>490</v>
      </c>
      <c r="H37" s="40" t="s">
        <v>451</v>
      </c>
      <c r="I37" s="45" t="s">
        <v>452</v>
      </c>
      <c r="J37" s="41">
        <v>4</v>
      </c>
      <c r="K37" s="42">
        <v>4.4249999999999998</v>
      </c>
      <c r="L37" s="42">
        <v>3.62</v>
      </c>
      <c r="M37" s="42">
        <v>0.75</v>
      </c>
      <c r="N37" s="43"/>
      <c r="O37" s="43"/>
      <c r="P37" s="43"/>
      <c r="Q37" s="43"/>
      <c r="R37" s="43"/>
      <c r="S37" s="43"/>
      <c r="T37" s="43"/>
      <c r="U37" s="43"/>
    </row>
    <row r="38" spans="1:21" s="40" customFormat="1" x14ac:dyDescent="0.2">
      <c r="A38" s="40" t="s">
        <v>69</v>
      </c>
      <c r="B38" s="40" t="s">
        <v>3</v>
      </c>
      <c r="C38" s="40">
        <v>2007</v>
      </c>
      <c r="D38" s="40" t="s">
        <v>529</v>
      </c>
      <c r="E38" s="40" t="s">
        <v>7</v>
      </c>
      <c r="F38" s="40" t="s">
        <v>205</v>
      </c>
      <c r="G38" s="40" t="s">
        <v>490</v>
      </c>
      <c r="H38" s="40" t="s">
        <v>453</v>
      </c>
      <c r="I38" s="45" t="s">
        <v>454</v>
      </c>
      <c r="J38" s="41">
        <v>3</v>
      </c>
      <c r="K38" s="42">
        <v>14.07</v>
      </c>
      <c r="L38" s="42">
        <v>9.5299999999999994</v>
      </c>
      <c r="M38" s="42">
        <v>5.08</v>
      </c>
      <c r="N38" s="43"/>
      <c r="O38" s="43"/>
      <c r="P38" s="43"/>
      <c r="Q38" s="43"/>
      <c r="R38" s="43"/>
      <c r="S38" s="43"/>
      <c r="T38" s="43"/>
      <c r="U38" s="43"/>
    </row>
    <row r="39" spans="1:21" s="40" customFormat="1" x14ac:dyDescent="0.2">
      <c r="A39" s="40" t="s">
        <v>70</v>
      </c>
      <c r="B39" s="40" t="s">
        <v>3</v>
      </c>
      <c r="C39" s="40">
        <v>2007</v>
      </c>
      <c r="D39" s="40" t="s">
        <v>529</v>
      </c>
      <c r="E39" s="40" t="s">
        <v>7</v>
      </c>
      <c r="F39" s="40" t="s">
        <v>205</v>
      </c>
      <c r="G39" s="40" t="s">
        <v>490</v>
      </c>
      <c r="H39" s="40" t="s">
        <v>458</v>
      </c>
      <c r="I39" s="45" t="s">
        <v>370</v>
      </c>
      <c r="J39" s="41">
        <v>6</v>
      </c>
      <c r="K39" s="42">
        <v>7.8</v>
      </c>
      <c r="L39" s="42">
        <v>6.6</v>
      </c>
      <c r="M39" s="42">
        <v>4.32</v>
      </c>
      <c r="N39" s="43"/>
      <c r="O39" s="43"/>
      <c r="P39" s="43"/>
      <c r="Q39" s="43"/>
      <c r="R39" s="43"/>
      <c r="S39" s="43"/>
      <c r="T39" s="43"/>
      <c r="U39" s="43"/>
    </row>
    <row r="40" spans="1:21" s="40" customFormat="1" ht="30" x14ac:dyDescent="0.2">
      <c r="A40" s="40" t="s">
        <v>71</v>
      </c>
      <c r="B40" s="40" t="s">
        <v>3</v>
      </c>
      <c r="C40" s="40">
        <v>2007</v>
      </c>
      <c r="D40" s="40" t="s">
        <v>529</v>
      </c>
      <c r="E40" s="40" t="s">
        <v>7</v>
      </c>
      <c r="F40" s="40" t="s">
        <v>205</v>
      </c>
      <c r="G40" s="40" t="s">
        <v>490</v>
      </c>
      <c r="H40" s="40" t="s">
        <v>455</v>
      </c>
      <c r="I40" s="45" t="s">
        <v>368</v>
      </c>
      <c r="J40" s="41">
        <v>6</v>
      </c>
      <c r="K40" s="42">
        <v>7.63</v>
      </c>
      <c r="L40" s="42">
        <v>4.63</v>
      </c>
      <c r="M40" s="42">
        <v>6.03</v>
      </c>
      <c r="N40" s="43"/>
      <c r="O40" s="43"/>
      <c r="P40" s="43"/>
      <c r="Q40" s="43"/>
      <c r="R40" s="43"/>
      <c r="S40" s="43"/>
      <c r="T40" s="43"/>
      <c r="U40" s="43"/>
    </row>
    <row r="41" spans="1:21" s="40" customFormat="1" ht="30" x14ac:dyDescent="0.2">
      <c r="A41" s="40" t="s">
        <v>72</v>
      </c>
      <c r="B41" s="40" t="s">
        <v>3</v>
      </c>
      <c r="C41" s="40">
        <v>2007</v>
      </c>
      <c r="D41" s="40" t="s">
        <v>529</v>
      </c>
      <c r="E41" s="40" t="s">
        <v>7</v>
      </c>
      <c r="F41" s="40" t="s">
        <v>205</v>
      </c>
      <c r="G41" s="40" t="s">
        <v>490</v>
      </c>
      <c r="H41" s="46" t="s">
        <v>369</v>
      </c>
      <c r="I41" s="45" t="s">
        <v>456</v>
      </c>
      <c r="J41" s="41">
        <v>6</v>
      </c>
      <c r="K41" s="42">
        <v>2.87</v>
      </c>
      <c r="L41" s="42">
        <v>3.14</v>
      </c>
      <c r="M41" s="42">
        <v>0.52</v>
      </c>
      <c r="N41" s="43"/>
      <c r="O41" s="43"/>
      <c r="P41" s="43"/>
      <c r="Q41" s="43"/>
      <c r="R41" s="43"/>
      <c r="S41" s="43"/>
      <c r="T41" s="43"/>
      <c r="U41" s="43"/>
    </row>
    <row r="42" spans="1:21" s="40" customFormat="1" ht="45" x14ac:dyDescent="0.2">
      <c r="A42" s="40" t="s">
        <v>35</v>
      </c>
      <c r="B42" s="40" t="s">
        <v>3</v>
      </c>
      <c r="C42" s="40">
        <v>2007</v>
      </c>
      <c r="D42" s="40" t="s">
        <v>529</v>
      </c>
      <c r="E42" s="40" t="s">
        <v>7</v>
      </c>
      <c r="F42" s="40" t="s">
        <v>206</v>
      </c>
      <c r="G42" s="40" t="s">
        <v>490</v>
      </c>
      <c r="H42" s="40" t="s">
        <v>451</v>
      </c>
      <c r="I42" s="45" t="s">
        <v>452</v>
      </c>
      <c r="J42" s="41">
        <v>11</v>
      </c>
      <c r="K42" s="42">
        <v>3.68</v>
      </c>
      <c r="L42" s="42">
        <v>3.27</v>
      </c>
      <c r="M42" s="42">
        <v>1.65</v>
      </c>
      <c r="N42" s="43"/>
      <c r="O42" s="43"/>
      <c r="P42" s="43"/>
      <c r="Q42" s="43"/>
      <c r="R42" s="43"/>
      <c r="S42" s="43"/>
      <c r="T42" s="43"/>
      <c r="U42" s="43"/>
    </row>
    <row r="43" spans="1:21" s="40" customFormat="1" x14ac:dyDescent="0.2">
      <c r="A43" s="40" t="s">
        <v>28</v>
      </c>
      <c r="B43" s="40" t="s">
        <v>3</v>
      </c>
      <c r="C43" s="40">
        <v>2007</v>
      </c>
      <c r="D43" s="40" t="s">
        <v>529</v>
      </c>
      <c r="E43" s="40" t="s">
        <v>7</v>
      </c>
      <c r="F43" s="40" t="s">
        <v>206</v>
      </c>
      <c r="G43" s="40" t="s">
        <v>490</v>
      </c>
      <c r="H43" s="40" t="s">
        <v>453</v>
      </c>
      <c r="I43" s="45" t="s">
        <v>454</v>
      </c>
      <c r="J43" s="41">
        <v>3</v>
      </c>
      <c r="K43" s="42">
        <v>6.17</v>
      </c>
      <c r="L43" s="42">
        <v>5.78</v>
      </c>
      <c r="M43" s="42">
        <v>1.1200000000000001</v>
      </c>
      <c r="N43" s="43"/>
      <c r="O43" s="43"/>
      <c r="P43" s="43"/>
      <c r="Q43" s="43"/>
      <c r="R43" s="43"/>
      <c r="S43" s="43"/>
      <c r="T43" s="43"/>
      <c r="U43" s="43"/>
    </row>
    <row r="44" spans="1:21" s="40" customFormat="1" ht="30" x14ac:dyDescent="0.2">
      <c r="A44" s="40" t="s">
        <v>29</v>
      </c>
      <c r="B44" s="40" t="s">
        <v>3</v>
      </c>
      <c r="C44" s="40">
        <v>2007</v>
      </c>
      <c r="D44" s="40" t="s">
        <v>529</v>
      </c>
      <c r="E44" s="40" t="s">
        <v>7</v>
      </c>
      <c r="F44" s="40" t="s">
        <v>15</v>
      </c>
      <c r="G44" s="40" t="s">
        <v>490</v>
      </c>
      <c r="H44" s="40" t="s">
        <v>455</v>
      </c>
      <c r="I44" s="45" t="s">
        <v>368</v>
      </c>
      <c r="J44" s="41">
        <v>4</v>
      </c>
      <c r="K44" s="42">
        <v>20.7</v>
      </c>
      <c r="L44" s="42">
        <v>8.76</v>
      </c>
      <c r="M44" s="42">
        <v>16.3</v>
      </c>
      <c r="N44" s="43"/>
      <c r="O44" s="43"/>
      <c r="P44" s="43"/>
      <c r="Q44" s="43"/>
      <c r="R44" s="43"/>
      <c r="S44" s="43"/>
      <c r="T44" s="43"/>
      <c r="U44" s="43"/>
    </row>
    <row r="45" spans="1:21" s="40" customFormat="1" ht="30" x14ac:dyDescent="0.2">
      <c r="A45" s="40" t="s">
        <v>73</v>
      </c>
      <c r="B45" s="40" t="s">
        <v>3</v>
      </c>
      <c r="C45" s="40">
        <v>2007</v>
      </c>
      <c r="D45" s="40" t="s">
        <v>529</v>
      </c>
      <c r="E45" s="40" t="s">
        <v>7</v>
      </c>
      <c r="F45" s="40" t="s">
        <v>15</v>
      </c>
      <c r="G45" s="40" t="s">
        <v>490</v>
      </c>
      <c r="H45" s="46" t="s">
        <v>369</v>
      </c>
      <c r="I45" s="45" t="s">
        <v>456</v>
      </c>
      <c r="J45" s="41">
        <v>4</v>
      </c>
      <c r="K45" s="42">
        <v>7.5</v>
      </c>
      <c r="L45" s="42">
        <v>4.8600000000000003</v>
      </c>
      <c r="M45" s="42">
        <v>4.3899999999999997</v>
      </c>
      <c r="N45" s="43"/>
      <c r="O45" s="43"/>
      <c r="P45" s="43"/>
      <c r="Q45" s="43"/>
      <c r="R45" s="43"/>
      <c r="S45" s="43"/>
      <c r="T45" s="43"/>
      <c r="U45" s="43"/>
    </row>
    <row r="46" spans="1:21" s="40" customFormat="1" ht="45" x14ac:dyDescent="0.2">
      <c r="A46" s="40" t="s">
        <v>74</v>
      </c>
      <c r="B46" s="40" t="s">
        <v>3</v>
      </c>
      <c r="C46" s="40">
        <v>2007</v>
      </c>
      <c r="D46" s="40" t="s">
        <v>529</v>
      </c>
      <c r="E46" s="40" t="s">
        <v>7</v>
      </c>
      <c r="F46" s="40" t="s">
        <v>16</v>
      </c>
      <c r="G46" s="40" t="s">
        <v>490</v>
      </c>
      <c r="H46" s="40" t="s">
        <v>451</v>
      </c>
      <c r="I46" s="45" t="s">
        <v>452</v>
      </c>
      <c r="J46" s="41">
        <v>1</v>
      </c>
      <c r="K46" s="42">
        <v>1</v>
      </c>
      <c r="L46" s="42">
        <v>2.0217000000000001</v>
      </c>
      <c r="M46" s="42">
        <v>0.01</v>
      </c>
      <c r="N46" s="43"/>
      <c r="O46" s="43"/>
      <c r="P46" s="43"/>
      <c r="Q46" s="43"/>
      <c r="R46" s="43"/>
      <c r="S46" s="43"/>
      <c r="T46" s="43"/>
      <c r="U46" s="43"/>
    </row>
    <row r="47" spans="1:21" s="40" customFormat="1" x14ac:dyDescent="0.2">
      <c r="A47" s="40" t="s">
        <v>75</v>
      </c>
      <c r="B47" s="40" t="s">
        <v>3</v>
      </c>
      <c r="C47" s="40">
        <v>2007</v>
      </c>
      <c r="D47" s="40" t="s">
        <v>529</v>
      </c>
      <c r="E47" s="40" t="s">
        <v>7</v>
      </c>
      <c r="F47" s="40" t="s">
        <v>16</v>
      </c>
      <c r="G47" s="40" t="s">
        <v>490</v>
      </c>
      <c r="H47" s="40" t="s">
        <v>458</v>
      </c>
      <c r="I47" s="45" t="s">
        <v>370</v>
      </c>
      <c r="J47" s="41">
        <v>9</v>
      </c>
      <c r="K47" s="42">
        <v>11.6</v>
      </c>
      <c r="L47" s="42">
        <v>8.94</v>
      </c>
      <c r="M47" s="42">
        <v>11.82</v>
      </c>
      <c r="N47" s="43"/>
      <c r="O47" s="43"/>
      <c r="P47" s="43"/>
      <c r="Q47" s="43"/>
      <c r="R47" s="43"/>
      <c r="S47" s="43"/>
      <c r="T47" s="43"/>
      <c r="U47" s="43"/>
    </row>
    <row r="48" spans="1:21" s="40" customFormat="1" ht="30" x14ac:dyDescent="0.2">
      <c r="A48" s="40" t="s">
        <v>76</v>
      </c>
      <c r="B48" s="40" t="s">
        <v>3</v>
      </c>
      <c r="C48" s="40">
        <v>2007</v>
      </c>
      <c r="D48" s="40" t="s">
        <v>529</v>
      </c>
      <c r="E48" s="40" t="s">
        <v>7</v>
      </c>
      <c r="F48" s="40" t="s">
        <v>16</v>
      </c>
      <c r="G48" s="40" t="s">
        <v>490</v>
      </c>
      <c r="H48" s="40" t="s">
        <v>455</v>
      </c>
      <c r="I48" s="45" t="s">
        <v>368</v>
      </c>
      <c r="J48" s="41">
        <v>2</v>
      </c>
      <c r="K48" s="42">
        <v>17.899999999999999</v>
      </c>
      <c r="L48" s="42">
        <v>7.88</v>
      </c>
      <c r="M48" s="42">
        <v>5.0999999999999996</v>
      </c>
      <c r="N48" s="43"/>
      <c r="O48" s="43"/>
      <c r="P48" s="43"/>
      <c r="Q48" s="43"/>
      <c r="R48" s="43"/>
      <c r="S48" s="43"/>
      <c r="T48" s="43"/>
      <c r="U48" s="43"/>
    </row>
    <row r="49" spans="1:21" s="40" customFormat="1" ht="30" x14ac:dyDescent="0.2">
      <c r="A49" s="40" t="s">
        <v>77</v>
      </c>
      <c r="B49" s="40" t="s">
        <v>3</v>
      </c>
      <c r="C49" s="40">
        <v>2007</v>
      </c>
      <c r="D49" s="40" t="s">
        <v>529</v>
      </c>
      <c r="E49" s="40" t="s">
        <v>7</v>
      </c>
      <c r="F49" s="40" t="s">
        <v>16</v>
      </c>
      <c r="G49" s="40" t="s">
        <v>490</v>
      </c>
      <c r="H49" s="46" t="s">
        <v>369</v>
      </c>
      <c r="I49" s="45" t="s">
        <v>456</v>
      </c>
      <c r="J49" s="41">
        <v>1</v>
      </c>
      <c r="K49" s="42">
        <v>1.2</v>
      </c>
      <c r="L49" s="42">
        <v>1.9369095728560093</v>
      </c>
      <c r="M49" s="42">
        <v>0.01</v>
      </c>
      <c r="N49" s="43"/>
      <c r="O49" s="43"/>
      <c r="P49" s="43"/>
      <c r="Q49" s="43"/>
      <c r="R49" s="43"/>
      <c r="S49" s="43"/>
      <c r="T49" s="43"/>
      <c r="U49" s="43"/>
    </row>
    <row r="50" spans="1:21" s="40" customFormat="1" x14ac:dyDescent="0.2">
      <c r="A50" s="40" t="s">
        <v>78</v>
      </c>
      <c r="B50" s="40" t="s">
        <v>3</v>
      </c>
      <c r="C50" s="40">
        <v>2007</v>
      </c>
      <c r="D50" s="40" t="s">
        <v>529</v>
      </c>
      <c r="E50" s="40" t="s">
        <v>7</v>
      </c>
      <c r="F50" s="40" t="s">
        <v>207</v>
      </c>
      <c r="G50" s="40" t="s">
        <v>490</v>
      </c>
      <c r="H50" s="40" t="s">
        <v>459</v>
      </c>
      <c r="I50" s="45" t="s">
        <v>371</v>
      </c>
      <c r="J50" s="41">
        <v>1</v>
      </c>
      <c r="K50" s="42">
        <v>8.4</v>
      </c>
      <c r="L50" s="42">
        <v>6.752328799999999</v>
      </c>
      <c r="M50" s="42">
        <v>0.55000000000000004</v>
      </c>
      <c r="N50" s="43"/>
      <c r="O50" s="43"/>
      <c r="P50" s="43"/>
      <c r="Q50" s="43"/>
      <c r="R50" s="43"/>
      <c r="S50" s="43"/>
      <c r="T50" s="43"/>
      <c r="U50" s="43"/>
    </row>
    <row r="51" spans="1:21" s="40" customFormat="1" ht="45" x14ac:dyDescent="0.2">
      <c r="A51" s="40" t="s">
        <v>79</v>
      </c>
      <c r="B51" s="40" t="s">
        <v>3</v>
      </c>
      <c r="C51" s="40">
        <v>2007</v>
      </c>
      <c r="D51" s="40" t="s">
        <v>529</v>
      </c>
      <c r="E51" s="40" t="s">
        <v>7</v>
      </c>
      <c r="F51" s="40" t="s">
        <v>207</v>
      </c>
      <c r="G51" s="40" t="s">
        <v>490</v>
      </c>
      <c r="H51" s="40" t="s">
        <v>451</v>
      </c>
      <c r="I51" s="45" t="s">
        <v>452</v>
      </c>
      <c r="J51" s="41">
        <v>1</v>
      </c>
      <c r="K51" s="42">
        <v>2</v>
      </c>
      <c r="L51" s="42">
        <v>2.4880999999999998</v>
      </c>
      <c r="M51" s="42">
        <v>0.03</v>
      </c>
      <c r="N51" s="43"/>
      <c r="O51" s="43"/>
      <c r="P51" s="43"/>
      <c r="Q51" s="43"/>
      <c r="R51" s="43"/>
      <c r="S51" s="43"/>
      <c r="T51" s="43"/>
      <c r="U51" s="43"/>
    </row>
    <row r="52" spans="1:21" s="40" customFormat="1" x14ac:dyDescent="0.2">
      <c r="A52" s="40" t="s">
        <v>36</v>
      </c>
      <c r="B52" s="40" t="s">
        <v>3</v>
      </c>
      <c r="C52" s="40">
        <v>2007</v>
      </c>
      <c r="D52" s="40" t="s">
        <v>529</v>
      </c>
      <c r="E52" s="40" t="s">
        <v>7</v>
      </c>
      <c r="F52" s="40" t="s">
        <v>207</v>
      </c>
      <c r="G52" s="40" t="s">
        <v>490</v>
      </c>
      <c r="H52" s="40" t="s">
        <v>453</v>
      </c>
      <c r="I52" s="45" t="s">
        <v>454</v>
      </c>
      <c r="J52" s="41">
        <v>2</v>
      </c>
      <c r="K52" s="42">
        <v>19.3</v>
      </c>
      <c r="L52" s="42">
        <v>12.02</v>
      </c>
      <c r="M52" s="42">
        <v>6.31</v>
      </c>
      <c r="N52" s="43"/>
      <c r="O52" s="43"/>
      <c r="P52" s="43"/>
      <c r="Q52" s="43"/>
      <c r="R52" s="43"/>
      <c r="S52" s="43"/>
      <c r="T52" s="43"/>
      <c r="U52" s="43"/>
    </row>
    <row r="53" spans="1:21" s="40" customFormat="1" x14ac:dyDescent="0.2">
      <c r="A53" s="40" t="s">
        <v>30</v>
      </c>
      <c r="B53" s="40" t="s">
        <v>3</v>
      </c>
      <c r="C53" s="40">
        <v>2007</v>
      </c>
      <c r="D53" s="40" t="s">
        <v>529</v>
      </c>
      <c r="E53" s="40" t="s">
        <v>7</v>
      </c>
      <c r="F53" s="40" t="s">
        <v>207</v>
      </c>
      <c r="G53" s="40" t="s">
        <v>490</v>
      </c>
      <c r="H53" s="40" t="s">
        <v>458</v>
      </c>
      <c r="I53" s="45" t="s">
        <v>370</v>
      </c>
      <c r="J53" s="41">
        <v>26</v>
      </c>
      <c r="K53" s="42">
        <v>10.87</v>
      </c>
      <c r="L53" s="42">
        <v>8.35</v>
      </c>
      <c r="M53" s="42">
        <v>30.55</v>
      </c>
      <c r="N53" s="43"/>
      <c r="O53" s="43"/>
      <c r="P53" s="43"/>
      <c r="Q53" s="43"/>
      <c r="R53" s="43"/>
      <c r="S53" s="43"/>
      <c r="T53" s="43"/>
      <c r="U53" s="43"/>
    </row>
    <row r="54" spans="1:21" s="40" customFormat="1" ht="45" x14ac:dyDescent="0.2">
      <c r="A54" s="40" t="s">
        <v>31</v>
      </c>
      <c r="B54" s="40" t="s">
        <v>3</v>
      </c>
      <c r="C54" s="40">
        <v>2007</v>
      </c>
      <c r="D54" s="40" t="s">
        <v>529</v>
      </c>
      <c r="E54" s="40" t="s">
        <v>7</v>
      </c>
      <c r="F54" s="40" t="s">
        <v>208</v>
      </c>
      <c r="G54" s="40" t="s">
        <v>490</v>
      </c>
      <c r="H54" s="40" t="s">
        <v>451</v>
      </c>
      <c r="I54" s="45" t="s">
        <v>452</v>
      </c>
      <c r="J54" s="41">
        <v>14</v>
      </c>
      <c r="K54" s="42">
        <v>2.0499999999999998</v>
      </c>
      <c r="L54" s="42">
        <v>2.78</v>
      </c>
      <c r="M54" s="42">
        <v>0.61</v>
      </c>
      <c r="N54" s="43"/>
      <c r="O54" s="43"/>
      <c r="P54" s="43"/>
      <c r="Q54" s="43"/>
      <c r="R54" s="43"/>
      <c r="S54" s="43"/>
      <c r="T54" s="43"/>
      <c r="U54" s="43"/>
    </row>
    <row r="55" spans="1:21" s="40" customFormat="1" ht="30" x14ac:dyDescent="0.2">
      <c r="A55" s="40" t="s">
        <v>80</v>
      </c>
      <c r="B55" s="40" t="s">
        <v>3</v>
      </c>
      <c r="C55" s="40">
        <v>2007</v>
      </c>
      <c r="D55" s="40" t="s">
        <v>529</v>
      </c>
      <c r="E55" s="40" t="s">
        <v>7</v>
      </c>
      <c r="F55" s="40" t="s">
        <v>208</v>
      </c>
      <c r="G55" s="40" t="s">
        <v>490</v>
      </c>
      <c r="H55" s="40" t="s">
        <v>455</v>
      </c>
      <c r="I55" s="45" t="s">
        <v>368</v>
      </c>
      <c r="J55" s="41">
        <v>7</v>
      </c>
      <c r="K55" s="42">
        <v>18.100000000000001</v>
      </c>
      <c r="L55" s="42">
        <v>8</v>
      </c>
      <c r="M55" s="42">
        <v>20.5</v>
      </c>
      <c r="N55" s="43"/>
      <c r="O55" s="43"/>
      <c r="P55" s="43"/>
      <c r="Q55" s="43"/>
      <c r="R55" s="43"/>
      <c r="S55" s="43"/>
      <c r="T55" s="43"/>
      <c r="U55" s="43"/>
    </row>
    <row r="56" spans="1:21" s="40" customFormat="1" x14ac:dyDescent="0.2">
      <c r="A56" s="40" t="s">
        <v>81</v>
      </c>
      <c r="B56" s="40" t="s">
        <v>3</v>
      </c>
      <c r="C56" s="40">
        <v>2007</v>
      </c>
      <c r="D56" s="40" t="s">
        <v>529</v>
      </c>
      <c r="E56" s="40" t="s">
        <v>7</v>
      </c>
      <c r="F56" s="40" t="s">
        <v>208</v>
      </c>
      <c r="G56" s="40" t="s">
        <v>490</v>
      </c>
      <c r="H56" s="40" t="s">
        <v>460</v>
      </c>
      <c r="I56" s="45" t="s">
        <v>372</v>
      </c>
      <c r="J56" s="41">
        <v>7</v>
      </c>
      <c r="K56" s="42">
        <v>2.76</v>
      </c>
      <c r="L56" s="42">
        <v>3.21</v>
      </c>
      <c r="M56" s="42">
        <v>0.61</v>
      </c>
      <c r="N56" s="43"/>
      <c r="O56" s="43"/>
      <c r="P56" s="43"/>
      <c r="Q56" s="43"/>
      <c r="R56" s="43"/>
      <c r="S56" s="43"/>
      <c r="T56" s="43"/>
      <c r="U56" s="43"/>
    </row>
    <row r="57" spans="1:21" s="40" customFormat="1" x14ac:dyDescent="0.2">
      <c r="A57" s="40" t="s">
        <v>82</v>
      </c>
      <c r="B57" s="40" t="s">
        <v>3</v>
      </c>
      <c r="C57" s="40">
        <v>2007</v>
      </c>
      <c r="D57" s="40" t="s">
        <v>529</v>
      </c>
      <c r="E57" s="40" t="s">
        <v>7</v>
      </c>
      <c r="F57" s="40" t="s">
        <v>209</v>
      </c>
      <c r="G57" s="40" t="s">
        <v>490</v>
      </c>
      <c r="H57" s="40" t="s">
        <v>459</v>
      </c>
      <c r="I57" s="45" t="s">
        <v>371</v>
      </c>
      <c r="J57" s="41">
        <v>2</v>
      </c>
      <c r="K57" s="42">
        <v>7.6</v>
      </c>
      <c r="L57" s="42">
        <v>5.87</v>
      </c>
      <c r="M57" s="42">
        <v>0.93</v>
      </c>
      <c r="N57" s="43"/>
      <c r="O57" s="43"/>
      <c r="P57" s="43"/>
      <c r="Q57" s="43"/>
      <c r="R57" s="43"/>
      <c r="S57" s="43"/>
      <c r="T57" s="43"/>
      <c r="U57" s="43"/>
    </row>
    <row r="58" spans="1:21" s="40" customFormat="1" ht="45" x14ac:dyDescent="0.2">
      <c r="A58" s="40" t="s">
        <v>83</v>
      </c>
      <c r="B58" s="40" t="s">
        <v>3</v>
      </c>
      <c r="C58" s="40">
        <v>2007</v>
      </c>
      <c r="D58" s="40" t="s">
        <v>529</v>
      </c>
      <c r="E58" s="40" t="s">
        <v>7</v>
      </c>
      <c r="F58" s="40" t="s">
        <v>209</v>
      </c>
      <c r="G58" s="40" t="s">
        <v>490</v>
      </c>
      <c r="H58" s="40" t="s">
        <v>451</v>
      </c>
      <c r="I58" s="45" t="s">
        <v>452</v>
      </c>
      <c r="J58" s="41">
        <v>4</v>
      </c>
      <c r="K58" s="42">
        <v>2.8</v>
      </c>
      <c r="L58" s="42">
        <v>3</v>
      </c>
      <c r="M58" s="42">
        <v>0.5</v>
      </c>
      <c r="N58" s="43"/>
      <c r="O58" s="43"/>
      <c r="P58" s="43"/>
      <c r="Q58" s="43"/>
      <c r="R58" s="43"/>
      <c r="S58" s="43"/>
      <c r="T58" s="43"/>
      <c r="U58" s="43"/>
    </row>
    <row r="59" spans="1:21" s="40" customFormat="1" x14ac:dyDescent="0.2">
      <c r="A59" s="40" t="s">
        <v>84</v>
      </c>
      <c r="B59" s="40" t="s">
        <v>3</v>
      </c>
      <c r="C59" s="40">
        <v>2007</v>
      </c>
      <c r="D59" s="40" t="s">
        <v>529</v>
      </c>
      <c r="E59" s="40" t="s">
        <v>7</v>
      </c>
      <c r="F59" s="40" t="s">
        <v>209</v>
      </c>
      <c r="G59" s="40" t="s">
        <v>490</v>
      </c>
      <c r="H59" s="40" t="s">
        <v>458</v>
      </c>
      <c r="I59" s="45" t="s">
        <v>370</v>
      </c>
      <c r="J59" s="41">
        <v>1</v>
      </c>
      <c r="K59" s="42">
        <v>1.2</v>
      </c>
      <c r="L59" s="42">
        <v>1.8738491551233767</v>
      </c>
      <c r="M59" s="42">
        <v>0.01</v>
      </c>
      <c r="N59" s="43"/>
      <c r="O59" s="43"/>
      <c r="P59" s="43"/>
      <c r="Q59" s="43"/>
      <c r="R59" s="43"/>
      <c r="S59" s="43"/>
      <c r="T59" s="43"/>
      <c r="U59" s="43"/>
    </row>
    <row r="60" spans="1:21" s="40" customFormat="1" ht="30" x14ac:dyDescent="0.2">
      <c r="A60" s="40" t="s">
        <v>85</v>
      </c>
      <c r="B60" s="40" t="s">
        <v>3</v>
      </c>
      <c r="C60" s="40">
        <v>2007</v>
      </c>
      <c r="D60" s="40" t="s">
        <v>529</v>
      </c>
      <c r="E60" s="40" t="s">
        <v>7</v>
      </c>
      <c r="F60" s="40" t="s">
        <v>209</v>
      </c>
      <c r="G60" s="40" t="s">
        <v>490</v>
      </c>
      <c r="H60" s="40" t="s">
        <v>455</v>
      </c>
      <c r="I60" s="45" t="s">
        <v>368</v>
      </c>
      <c r="J60" s="41">
        <v>9</v>
      </c>
      <c r="K60" s="42">
        <v>11.1</v>
      </c>
      <c r="L60" s="42">
        <v>5.72</v>
      </c>
      <c r="M60" s="42">
        <v>17.54</v>
      </c>
      <c r="N60" s="43"/>
      <c r="O60" s="43"/>
      <c r="P60" s="43"/>
      <c r="Q60" s="43"/>
      <c r="R60" s="43"/>
      <c r="S60" s="43"/>
      <c r="T60" s="43"/>
      <c r="U60" s="43"/>
    </row>
    <row r="61" spans="1:21" s="40" customFormat="1" ht="30" x14ac:dyDescent="0.2">
      <c r="A61" s="40" t="s">
        <v>86</v>
      </c>
      <c r="B61" s="40" t="s">
        <v>3</v>
      </c>
      <c r="C61" s="40">
        <v>2007</v>
      </c>
      <c r="D61" s="40" t="s">
        <v>529</v>
      </c>
      <c r="E61" s="40" t="s">
        <v>7</v>
      </c>
      <c r="F61" s="40" t="s">
        <v>209</v>
      </c>
      <c r="G61" s="40" t="s">
        <v>490</v>
      </c>
      <c r="H61" s="46" t="s">
        <v>369</v>
      </c>
      <c r="I61" s="45" t="s">
        <v>456</v>
      </c>
      <c r="J61" s="41">
        <v>1</v>
      </c>
      <c r="K61" s="42">
        <v>6.5</v>
      </c>
      <c r="L61" s="42">
        <v>5.3892817004220364</v>
      </c>
      <c r="M61" s="42">
        <v>0.33</v>
      </c>
      <c r="N61" s="43"/>
      <c r="O61" s="43"/>
      <c r="P61" s="43"/>
      <c r="Q61" s="43"/>
      <c r="R61" s="43"/>
      <c r="S61" s="43"/>
      <c r="T61" s="43"/>
      <c r="U61" s="43"/>
    </row>
    <row r="62" spans="1:21" s="40" customFormat="1" x14ac:dyDescent="0.2">
      <c r="A62" s="40" t="s">
        <v>42</v>
      </c>
      <c r="B62" s="40" t="s">
        <v>3</v>
      </c>
      <c r="C62" s="40">
        <v>2007</v>
      </c>
      <c r="D62" s="40" t="s">
        <v>529</v>
      </c>
      <c r="E62" s="40" t="s">
        <v>7</v>
      </c>
      <c r="F62" s="40" t="s">
        <v>210</v>
      </c>
      <c r="G62" s="40" t="s">
        <v>490</v>
      </c>
      <c r="H62" s="40" t="s">
        <v>459</v>
      </c>
      <c r="I62" s="45" t="s">
        <v>371</v>
      </c>
      <c r="J62" s="41">
        <v>2</v>
      </c>
      <c r="K62" s="42">
        <v>14.75</v>
      </c>
      <c r="L62" s="42">
        <v>9.14</v>
      </c>
      <c r="M62" s="42">
        <v>3.53</v>
      </c>
      <c r="N62" s="43"/>
      <c r="O62" s="43"/>
      <c r="P62" s="43"/>
      <c r="Q62" s="43"/>
      <c r="R62" s="43"/>
      <c r="S62" s="43"/>
      <c r="T62" s="43"/>
      <c r="U62" s="43"/>
    </row>
    <row r="63" spans="1:21" s="40" customFormat="1" x14ac:dyDescent="0.2">
      <c r="A63" s="40" t="s">
        <v>32</v>
      </c>
      <c r="B63" s="40" t="s">
        <v>3</v>
      </c>
      <c r="C63" s="40">
        <v>2007</v>
      </c>
      <c r="D63" s="40" t="s">
        <v>529</v>
      </c>
      <c r="E63" s="40" t="s">
        <v>7</v>
      </c>
      <c r="F63" s="40" t="s">
        <v>210</v>
      </c>
      <c r="G63" s="40" t="s">
        <v>490</v>
      </c>
      <c r="H63" s="40" t="s">
        <v>457</v>
      </c>
      <c r="I63" s="45" t="s">
        <v>373</v>
      </c>
      <c r="J63" s="41">
        <v>1</v>
      </c>
      <c r="K63" s="42">
        <v>1.6</v>
      </c>
      <c r="L63" s="42">
        <v>2.2083400000000002</v>
      </c>
      <c r="M63" s="42">
        <f>PI()*L63*L63/4/100</f>
        <v>3.830202710688177E-2</v>
      </c>
      <c r="N63" s="43"/>
      <c r="O63" s="43"/>
      <c r="P63" s="43"/>
      <c r="Q63" s="43"/>
      <c r="R63" s="43"/>
      <c r="S63" s="43"/>
      <c r="T63" s="43"/>
      <c r="U63" s="43"/>
    </row>
    <row r="64" spans="1:21" s="40" customFormat="1" ht="45" x14ac:dyDescent="0.2">
      <c r="A64" s="40" t="s">
        <v>33</v>
      </c>
      <c r="B64" s="40" t="s">
        <v>3</v>
      </c>
      <c r="C64" s="40">
        <v>2007</v>
      </c>
      <c r="D64" s="40" t="s">
        <v>529</v>
      </c>
      <c r="E64" s="40" t="s">
        <v>7</v>
      </c>
      <c r="F64" s="40" t="s">
        <v>210</v>
      </c>
      <c r="G64" s="40" t="s">
        <v>490</v>
      </c>
      <c r="H64" s="40" t="s">
        <v>451</v>
      </c>
      <c r="I64" s="45" t="s">
        <v>452</v>
      </c>
      <c r="J64" s="41">
        <v>5</v>
      </c>
      <c r="K64" s="42">
        <v>5.5</v>
      </c>
      <c r="L64" s="42">
        <v>4</v>
      </c>
      <c r="M64" s="42">
        <v>1.6</v>
      </c>
      <c r="N64" s="43"/>
      <c r="O64" s="43"/>
      <c r="P64" s="43"/>
      <c r="Q64" s="43"/>
      <c r="R64" s="43"/>
      <c r="S64" s="43"/>
      <c r="T64" s="43"/>
      <c r="U64" s="43"/>
    </row>
    <row r="65" spans="1:21" s="40" customFormat="1" x14ac:dyDescent="0.2">
      <c r="A65" s="40" t="s">
        <v>87</v>
      </c>
      <c r="B65" s="40" t="s">
        <v>3</v>
      </c>
      <c r="C65" s="40">
        <v>2007</v>
      </c>
      <c r="D65" s="40" t="s">
        <v>529</v>
      </c>
      <c r="E65" s="40" t="s">
        <v>7</v>
      </c>
      <c r="F65" s="40" t="s">
        <v>210</v>
      </c>
      <c r="G65" s="40" t="s">
        <v>490</v>
      </c>
      <c r="H65" s="40" t="s">
        <v>453</v>
      </c>
      <c r="I65" s="45" t="s">
        <v>454</v>
      </c>
      <c r="J65" s="41">
        <v>2</v>
      </c>
      <c r="K65" s="42">
        <v>17.600000000000001</v>
      </c>
      <c r="L65" s="42">
        <v>11</v>
      </c>
      <c r="M65" s="42">
        <v>6.3</v>
      </c>
      <c r="N65" s="43"/>
      <c r="O65" s="43"/>
      <c r="P65" s="43"/>
      <c r="Q65" s="43"/>
      <c r="R65" s="43"/>
      <c r="S65" s="43"/>
      <c r="T65" s="43"/>
      <c r="U65" s="43"/>
    </row>
    <row r="66" spans="1:21" s="40" customFormat="1" x14ac:dyDescent="0.2">
      <c r="A66" s="40" t="s">
        <v>88</v>
      </c>
      <c r="B66" s="40" t="s">
        <v>3</v>
      </c>
      <c r="C66" s="40">
        <v>2007</v>
      </c>
      <c r="D66" s="40" t="s">
        <v>529</v>
      </c>
      <c r="E66" s="40" t="s">
        <v>7</v>
      </c>
      <c r="F66" s="40" t="s">
        <v>210</v>
      </c>
      <c r="G66" s="40" t="s">
        <v>490</v>
      </c>
      <c r="H66" s="40" t="s">
        <v>460</v>
      </c>
      <c r="I66" s="45" t="s">
        <v>372</v>
      </c>
      <c r="J66" s="41">
        <v>2</v>
      </c>
      <c r="K66" s="42">
        <v>6.35</v>
      </c>
      <c r="L66" s="42">
        <v>5.98</v>
      </c>
      <c r="M66" s="42">
        <v>0.68</v>
      </c>
      <c r="N66" s="43"/>
      <c r="O66" s="43"/>
      <c r="P66" s="43"/>
      <c r="Q66" s="43"/>
      <c r="R66" s="43"/>
      <c r="S66" s="43"/>
      <c r="T66" s="43"/>
      <c r="U66" s="43"/>
    </row>
    <row r="67" spans="1:21" s="40" customFormat="1" ht="45" x14ac:dyDescent="0.2">
      <c r="A67" s="40" t="s">
        <v>89</v>
      </c>
      <c r="B67" s="40" t="s">
        <v>3</v>
      </c>
      <c r="C67" s="40">
        <v>2007</v>
      </c>
      <c r="D67" s="40" t="s">
        <v>529</v>
      </c>
      <c r="E67" s="40" t="s">
        <v>7</v>
      </c>
      <c r="F67" s="40" t="s">
        <v>211</v>
      </c>
      <c r="G67" s="40" t="s">
        <v>490</v>
      </c>
      <c r="H67" s="40" t="s">
        <v>451</v>
      </c>
      <c r="I67" s="45" t="s">
        <v>452</v>
      </c>
      <c r="J67" s="41">
        <v>14</v>
      </c>
      <c r="K67" s="42">
        <v>1.1000000000000001</v>
      </c>
      <c r="L67" s="42">
        <v>2.0699999999999998</v>
      </c>
      <c r="M67" s="42">
        <v>0.19</v>
      </c>
      <c r="N67" s="43"/>
      <c r="O67" s="43"/>
      <c r="P67" s="43"/>
      <c r="Q67" s="43"/>
      <c r="R67" s="43"/>
      <c r="S67" s="43"/>
      <c r="T67" s="43"/>
      <c r="U67" s="43"/>
    </row>
    <row r="68" spans="1:21" s="40" customFormat="1" ht="30" x14ac:dyDescent="0.2">
      <c r="A68" s="40" t="s">
        <v>90</v>
      </c>
      <c r="B68" s="40" t="s">
        <v>3</v>
      </c>
      <c r="C68" s="40">
        <v>2007</v>
      </c>
      <c r="D68" s="40" t="s">
        <v>529</v>
      </c>
      <c r="E68" s="40" t="s">
        <v>7</v>
      </c>
      <c r="F68" s="40" t="s">
        <v>211</v>
      </c>
      <c r="G68" s="40" t="s">
        <v>490</v>
      </c>
      <c r="H68" s="40" t="s">
        <v>455</v>
      </c>
      <c r="I68" s="45" t="s">
        <v>368</v>
      </c>
      <c r="J68" s="41">
        <v>9</v>
      </c>
      <c r="K68" s="42">
        <v>19.829999999999998</v>
      </c>
      <c r="L68" s="42">
        <v>8.49</v>
      </c>
      <c r="M68" s="42">
        <v>33.409999999999997</v>
      </c>
      <c r="N68" s="43"/>
      <c r="O68" s="43"/>
      <c r="P68" s="43"/>
      <c r="Q68" s="43"/>
      <c r="R68" s="43"/>
      <c r="S68" s="43"/>
      <c r="T68" s="43"/>
      <c r="U68" s="43"/>
    </row>
    <row r="69" spans="1:21" s="40" customFormat="1" ht="30" x14ac:dyDescent="0.2">
      <c r="A69" s="40" t="s">
        <v>91</v>
      </c>
      <c r="B69" s="40" t="s">
        <v>3</v>
      </c>
      <c r="C69" s="40">
        <v>2007</v>
      </c>
      <c r="D69" s="40" t="s">
        <v>529</v>
      </c>
      <c r="E69" s="40" t="s">
        <v>7</v>
      </c>
      <c r="F69" s="40" t="s">
        <v>211</v>
      </c>
      <c r="G69" s="40" t="s">
        <v>490</v>
      </c>
      <c r="H69" s="46" t="s">
        <v>369</v>
      </c>
      <c r="I69" s="45" t="s">
        <v>456</v>
      </c>
      <c r="J69" s="41">
        <v>2</v>
      </c>
      <c r="K69" s="42">
        <v>2.7</v>
      </c>
      <c r="L69" s="42">
        <v>3.09</v>
      </c>
      <c r="M69" s="42">
        <v>0.14000000000000001</v>
      </c>
      <c r="N69" s="43"/>
      <c r="O69" s="43"/>
      <c r="P69" s="43"/>
      <c r="Q69" s="43"/>
      <c r="R69" s="43"/>
      <c r="S69" s="43"/>
      <c r="T69" s="43"/>
      <c r="U69" s="43"/>
    </row>
    <row r="70" spans="1:21" s="40" customFormat="1" ht="45" x14ac:dyDescent="0.2">
      <c r="A70" s="40" t="s">
        <v>92</v>
      </c>
      <c r="B70" s="40" t="s">
        <v>3</v>
      </c>
      <c r="C70" s="40">
        <v>2007</v>
      </c>
      <c r="D70" s="40" t="s">
        <v>529</v>
      </c>
      <c r="E70" s="40" t="s">
        <v>7</v>
      </c>
      <c r="F70" s="40" t="s">
        <v>212</v>
      </c>
      <c r="G70" s="40" t="s">
        <v>490</v>
      </c>
      <c r="H70" s="40" t="s">
        <v>451</v>
      </c>
      <c r="I70" s="45" t="s">
        <v>452</v>
      </c>
      <c r="J70" s="41">
        <v>2</v>
      </c>
      <c r="K70" s="42">
        <v>7.75</v>
      </c>
      <c r="L70" s="42">
        <v>5.17</v>
      </c>
      <c r="M70" s="42">
        <v>1.68</v>
      </c>
      <c r="N70" s="43"/>
      <c r="O70" s="43"/>
      <c r="P70" s="43"/>
      <c r="Q70" s="43"/>
      <c r="R70" s="43"/>
      <c r="S70" s="43"/>
      <c r="T70" s="43"/>
      <c r="U70" s="43"/>
    </row>
    <row r="71" spans="1:21" s="40" customFormat="1" x14ac:dyDescent="0.2">
      <c r="A71" s="40" t="s">
        <v>93</v>
      </c>
      <c r="B71" s="40" t="s">
        <v>3</v>
      </c>
      <c r="C71" s="40">
        <v>2007</v>
      </c>
      <c r="D71" s="40" t="s">
        <v>529</v>
      </c>
      <c r="E71" s="40" t="s">
        <v>7</v>
      </c>
      <c r="F71" s="40" t="s">
        <v>212</v>
      </c>
      <c r="G71" s="40" t="s">
        <v>490</v>
      </c>
      <c r="H71" s="40" t="s">
        <v>458</v>
      </c>
      <c r="I71" s="45" t="s">
        <v>370</v>
      </c>
      <c r="J71" s="41">
        <v>1</v>
      </c>
      <c r="K71" s="42">
        <v>9.1</v>
      </c>
      <c r="L71" s="42">
        <v>7.7554066694447084</v>
      </c>
      <c r="M71" s="42">
        <v>0.65</v>
      </c>
      <c r="N71" s="43"/>
      <c r="O71" s="43"/>
      <c r="P71" s="43"/>
      <c r="Q71" s="43"/>
      <c r="R71" s="43"/>
      <c r="S71" s="43"/>
      <c r="T71" s="43"/>
      <c r="U71" s="43"/>
    </row>
    <row r="72" spans="1:21" s="40" customFormat="1" ht="30" x14ac:dyDescent="0.2">
      <c r="A72" s="40" t="s">
        <v>94</v>
      </c>
      <c r="B72" s="40" t="s">
        <v>3</v>
      </c>
      <c r="C72" s="40">
        <v>2007</v>
      </c>
      <c r="D72" s="40" t="s">
        <v>529</v>
      </c>
      <c r="E72" s="40" t="s">
        <v>7</v>
      </c>
      <c r="F72" s="40" t="s">
        <v>212</v>
      </c>
      <c r="G72" s="40" t="s">
        <v>490</v>
      </c>
      <c r="H72" s="40" t="s">
        <v>455</v>
      </c>
      <c r="I72" s="45" t="s">
        <v>368</v>
      </c>
      <c r="J72" s="41">
        <v>7</v>
      </c>
      <c r="K72" s="42">
        <v>13.81</v>
      </c>
      <c r="L72" s="42">
        <v>6.58</v>
      </c>
      <c r="M72" s="42">
        <v>11.43</v>
      </c>
      <c r="N72" s="43"/>
      <c r="O72" s="43"/>
      <c r="P72" s="43"/>
      <c r="Q72" s="43"/>
      <c r="R72" s="43"/>
      <c r="S72" s="43"/>
      <c r="T72" s="43"/>
      <c r="U72" s="43"/>
    </row>
    <row r="73" spans="1:21" s="40" customFormat="1" ht="30" x14ac:dyDescent="0.2">
      <c r="A73" s="40" t="s">
        <v>95</v>
      </c>
      <c r="B73" s="40" t="s">
        <v>3</v>
      </c>
      <c r="C73" s="40">
        <v>2007</v>
      </c>
      <c r="D73" s="40" t="s">
        <v>529</v>
      </c>
      <c r="E73" s="40" t="s">
        <v>7</v>
      </c>
      <c r="F73" s="40" t="s">
        <v>212</v>
      </c>
      <c r="G73" s="40" t="s">
        <v>490</v>
      </c>
      <c r="H73" s="46" t="s">
        <v>369</v>
      </c>
      <c r="I73" s="45" t="s">
        <v>456</v>
      </c>
      <c r="J73" s="41">
        <v>9</v>
      </c>
      <c r="K73" s="42">
        <v>4.38</v>
      </c>
      <c r="L73" s="42">
        <v>3.59</v>
      </c>
      <c r="M73" s="42">
        <v>3.62</v>
      </c>
      <c r="N73" s="43"/>
      <c r="O73" s="43"/>
      <c r="P73" s="43"/>
      <c r="Q73" s="43"/>
      <c r="R73" s="43"/>
      <c r="S73" s="43"/>
      <c r="T73" s="43"/>
      <c r="U73" s="43"/>
    </row>
    <row r="74" spans="1:21" s="40" customFormat="1" x14ac:dyDescent="0.2">
      <c r="A74" s="40" t="s">
        <v>96</v>
      </c>
      <c r="B74" s="40" t="s">
        <v>3</v>
      </c>
      <c r="C74" s="40">
        <v>2007</v>
      </c>
      <c r="D74" s="40" t="s">
        <v>529</v>
      </c>
      <c r="E74" s="40" t="s">
        <v>7</v>
      </c>
      <c r="F74" s="40" t="s">
        <v>213</v>
      </c>
      <c r="G74" s="40" t="s">
        <v>490</v>
      </c>
      <c r="H74" s="40" t="s">
        <v>459</v>
      </c>
      <c r="I74" s="45" t="s">
        <v>371</v>
      </c>
      <c r="J74" s="41">
        <v>2</v>
      </c>
      <c r="K74" s="42">
        <v>13.75</v>
      </c>
      <c r="L74" s="42">
        <v>2.99</v>
      </c>
      <c r="M74" s="42">
        <v>9.0299999999999994</v>
      </c>
      <c r="N74" s="43"/>
      <c r="O74" s="43"/>
      <c r="P74" s="43"/>
      <c r="Q74" s="43"/>
      <c r="R74" s="43"/>
      <c r="S74" s="43"/>
      <c r="T74" s="43"/>
      <c r="U74" s="43"/>
    </row>
    <row r="75" spans="1:21" s="40" customFormat="1" x14ac:dyDescent="0.2">
      <c r="A75" s="40" t="s">
        <v>97</v>
      </c>
      <c r="B75" s="40" t="s">
        <v>3</v>
      </c>
      <c r="C75" s="40">
        <v>2007</v>
      </c>
      <c r="D75" s="40" t="s">
        <v>529</v>
      </c>
      <c r="E75" s="40" t="s">
        <v>7</v>
      </c>
      <c r="F75" s="40" t="s">
        <v>213</v>
      </c>
      <c r="G75" s="40" t="s">
        <v>490</v>
      </c>
      <c r="H75" s="40" t="s">
        <v>453</v>
      </c>
      <c r="I75" s="45" t="s">
        <v>454</v>
      </c>
      <c r="J75" s="41">
        <v>3</v>
      </c>
      <c r="K75" s="42">
        <v>10</v>
      </c>
      <c r="L75" s="42">
        <v>7.6</v>
      </c>
      <c r="M75" s="42">
        <v>3.59</v>
      </c>
      <c r="N75" s="43"/>
      <c r="O75" s="43"/>
      <c r="P75" s="43"/>
      <c r="Q75" s="43"/>
      <c r="R75" s="43"/>
      <c r="S75" s="43"/>
      <c r="T75" s="43"/>
      <c r="U75" s="43"/>
    </row>
    <row r="76" spans="1:21" s="40" customFormat="1" x14ac:dyDescent="0.2">
      <c r="A76" s="40" t="s">
        <v>98</v>
      </c>
      <c r="B76" s="40" t="s">
        <v>3</v>
      </c>
      <c r="C76" s="40">
        <v>2007</v>
      </c>
      <c r="D76" s="40" t="s">
        <v>529</v>
      </c>
      <c r="E76" s="40" t="s">
        <v>7</v>
      </c>
      <c r="F76" s="40" t="s">
        <v>213</v>
      </c>
      <c r="G76" s="40" t="s">
        <v>490</v>
      </c>
      <c r="H76" s="40" t="s">
        <v>458</v>
      </c>
      <c r="I76" s="45" t="s">
        <v>370</v>
      </c>
      <c r="J76" s="41">
        <v>6</v>
      </c>
      <c r="K76" s="42">
        <v>5.68</v>
      </c>
      <c r="L76" s="42">
        <v>5.09</v>
      </c>
      <c r="M76" s="42">
        <v>3.25</v>
      </c>
      <c r="N76" s="43"/>
      <c r="O76" s="43"/>
      <c r="P76" s="43"/>
      <c r="Q76" s="43"/>
      <c r="R76" s="43"/>
      <c r="S76" s="43"/>
      <c r="T76" s="43"/>
      <c r="U76" s="43"/>
    </row>
    <row r="77" spans="1:21" s="40" customFormat="1" ht="30" x14ac:dyDescent="0.2">
      <c r="A77" s="40" t="s">
        <v>99</v>
      </c>
      <c r="B77" s="40" t="s">
        <v>3</v>
      </c>
      <c r="C77" s="40">
        <v>2007</v>
      </c>
      <c r="D77" s="40" t="s">
        <v>529</v>
      </c>
      <c r="E77" s="40" t="s">
        <v>7</v>
      </c>
      <c r="F77" s="40" t="s">
        <v>213</v>
      </c>
      <c r="G77" s="40" t="s">
        <v>490</v>
      </c>
      <c r="H77" s="46" t="s">
        <v>369</v>
      </c>
      <c r="I77" s="45" t="s">
        <v>456</v>
      </c>
      <c r="J77" s="41">
        <v>3</v>
      </c>
      <c r="K77" s="42">
        <v>2.4700000000000002</v>
      </c>
      <c r="L77" s="42">
        <v>2.95</v>
      </c>
      <c r="M77" s="42">
        <v>0.16</v>
      </c>
      <c r="N77" s="43"/>
      <c r="O77" s="43"/>
      <c r="P77" s="43"/>
      <c r="Q77" s="43"/>
      <c r="R77" s="43"/>
      <c r="S77" s="43"/>
      <c r="T77" s="43"/>
      <c r="U77" s="43"/>
    </row>
    <row r="78" spans="1:21" s="40" customFormat="1" ht="45" x14ac:dyDescent="0.2">
      <c r="A78" s="40" t="s">
        <v>100</v>
      </c>
      <c r="B78" s="40" t="s">
        <v>3</v>
      </c>
      <c r="C78" s="40">
        <v>2007</v>
      </c>
      <c r="D78" s="40" t="s">
        <v>529</v>
      </c>
      <c r="E78" s="40" t="s">
        <v>7</v>
      </c>
      <c r="F78" s="40" t="s">
        <v>214</v>
      </c>
      <c r="G78" s="40" t="s">
        <v>490</v>
      </c>
      <c r="H78" s="40" t="s">
        <v>451</v>
      </c>
      <c r="I78" s="45" t="s">
        <v>452</v>
      </c>
      <c r="J78" s="41">
        <v>22</v>
      </c>
      <c r="K78" s="42">
        <v>1.4</v>
      </c>
      <c r="L78" s="42">
        <v>2.34</v>
      </c>
      <c r="M78" s="42">
        <v>2.21</v>
      </c>
      <c r="N78" s="43"/>
      <c r="O78" s="43"/>
      <c r="P78" s="43"/>
      <c r="Q78" s="43"/>
      <c r="R78" s="43"/>
      <c r="S78" s="43"/>
      <c r="T78" s="43"/>
      <c r="U78" s="43"/>
    </row>
    <row r="79" spans="1:21" s="40" customFormat="1" ht="30" x14ac:dyDescent="0.2">
      <c r="A79" s="40" t="s">
        <v>101</v>
      </c>
      <c r="B79" s="40" t="s">
        <v>3</v>
      </c>
      <c r="C79" s="40">
        <v>2007</v>
      </c>
      <c r="D79" s="40" t="s">
        <v>529</v>
      </c>
      <c r="E79" s="40" t="s">
        <v>7</v>
      </c>
      <c r="F79" s="40" t="s">
        <v>214</v>
      </c>
      <c r="G79" s="40" t="s">
        <v>490</v>
      </c>
      <c r="H79" s="40" t="s">
        <v>455</v>
      </c>
      <c r="I79" s="45" t="s">
        <v>368</v>
      </c>
      <c r="J79" s="41">
        <v>12</v>
      </c>
      <c r="K79" s="42">
        <v>20.079999999999998</v>
      </c>
      <c r="L79" s="42">
        <v>8.57</v>
      </c>
      <c r="M79" s="42">
        <v>48.23</v>
      </c>
      <c r="N79" s="43"/>
      <c r="O79" s="43"/>
      <c r="P79" s="43"/>
      <c r="Q79" s="43"/>
      <c r="R79" s="43"/>
      <c r="S79" s="43"/>
      <c r="T79" s="43"/>
      <c r="U79" s="43"/>
    </row>
    <row r="80" spans="1:21" s="40" customFormat="1" ht="30" x14ac:dyDescent="0.2">
      <c r="A80" s="40" t="s">
        <v>102</v>
      </c>
      <c r="B80" s="40" t="s">
        <v>3</v>
      </c>
      <c r="C80" s="40">
        <v>2007</v>
      </c>
      <c r="D80" s="40" t="s">
        <v>529</v>
      </c>
      <c r="E80" s="40" t="s">
        <v>7</v>
      </c>
      <c r="F80" s="40" t="s">
        <v>214</v>
      </c>
      <c r="G80" s="40" t="s">
        <v>490</v>
      </c>
      <c r="H80" s="46" t="s">
        <v>369</v>
      </c>
      <c r="I80" s="45" t="s">
        <v>456</v>
      </c>
      <c r="J80" s="41">
        <v>23</v>
      </c>
      <c r="K80" s="42">
        <v>1.19</v>
      </c>
      <c r="L80" s="42">
        <v>1.83</v>
      </c>
      <c r="M80" s="42">
        <v>0.42</v>
      </c>
      <c r="N80" s="43"/>
      <c r="O80" s="43"/>
      <c r="P80" s="43"/>
      <c r="Q80" s="43"/>
      <c r="R80" s="43"/>
      <c r="S80" s="43"/>
      <c r="T80" s="43"/>
      <c r="U80" s="43"/>
    </row>
    <row r="81" spans="1:22" s="40" customFormat="1" ht="45" x14ac:dyDescent="0.2">
      <c r="A81" s="40" t="s">
        <v>103</v>
      </c>
      <c r="B81" s="40" t="s">
        <v>3</v>
      </c>
      <c r="C81" s="40">
        <v>2007</v>
      </c>
      <c r="D81" s="40" t="s">
        <v>529</v>
      </c>
      <c r="E81" s="40" t="s">
        <v>7</v>
      </c>
      <c r="F81" s="40" t="s">
        <v>215</v>
      </c>
      <c r="G81" s="40" t="s">
        <v>490</v>
      </c>
      <c r="H81" s="40" t="s">
        <v>451</v>
      </c>
      <c r="I81" s="45" t="s">
        <v>452</v>
      </c>
      <c r="J81" s="41">
        <v>8</v>
      </c>
      <c r="K81" s="42">
        <v>0.79</v>
      </c>
      <c r="L81" s="42">
        <v>1.92</v>
      </c>
      <c r="M81" s="42">
        <v>0.04</v>
      </c>
      <c r="N81" s="43"/>
      <c r="O81" s="43"/>
      <c r="P81" s="43"/>
      <c r="Q81" s="43"/>
      <c r="R81" s="43"/>
      <c r="S81" s="43"/>
      <c r="T81" s="43"/>
      <c r="U81" s="43"/>
    </row>
    <row r="82" spans="1:22" s="40" customFormat="1" ht="30" x14ac:dyDescent="0.2">
      <c r="A82" s="40" t="s">
        <v>104</v>
      </c>
      <c r="B82" s="40" t="s">
        <v>3</v>
      </c>
      <c r="C82" s="40">
        <v>2007</v>
      </c>
      <c r="D82" s="40" t="s">
        <v>529</v>
      </c>
      <c r="E82" s="40" t="s">
        <v>7</v>
      </c>
      <c r="F82" s="40" t="s">
        <v>215</v>
      </c>
      <c r="G82" s="40" t="s">
        <v>490</v>
      </c>
      <c r="H82" s="40" t="s">
        <v>455</v>
      </c>
      <c r="I82" s="45" t="s">
        <v>368</v>
      </c>
      <c r="J82" s="41">
        <v>11</v>
      </c>
      <c r="K82" s="42">
        <v>18.09</v>
      </c>
      <c r="L82" s="42">
        <v>7.94</v>
      </c>
      <c r="M82" s="42">
        <v>32.380000000000003</v>
      </c>
      <c r="N82" s="43"/>
      <c r="O82" s="43"/>
      <c r="P82" s="43"/>
      <c r="Q82" s="43"/>
      <c r="R82" s="43"/>
      <c r="S82" s="43"/>
      <c r="T82" s="43"/>
      <c r="U82" s="43"/>
    </row>
    <row r="83" spans="1:22" s="40" customFormat="1" ht="30" x14ac:dyDescent="0.2">
      <c r="A83" s="40" t="s">
        <v>105</v>
      </c>
      <c r="B83" s="40" t="s">
        <v>3</v>
      </c>
      <c r="C83" s="40">
        <v>2007</v>
      </c>
      <c r="D83" s="40" t="s">
        <v>529</v>
      </c>
      <c r="E83" s="40" t="s">
        <v>7</v>
      </c>
      <c r="F83" s="40" t="s">
        <v>215</v>
      </c>
      <c r="G83" s="40" t="s">
        <v>490</v>
      </c>
      <c r="H83" s="46" t="s">
        <v>369</v>
      </c>
      <c r="I83" s="45" t="s">
        <v>456</v>
      </c>
      <c r="J83" s="41">
        <v>19</v>
      </c>
      <c r="K83" s="42">
        <v>2.76</v>
      </c>
      <c r="L83" s="42">
        <v>2.9</v>
      </c>
      <c r="M83" s="42">
        <v>2.39</v>
      </c>
      <c r="N83" s="43"/>
      <c r="O83" s="43"/>
      <c r="P83" s="43"/>
      <c r="Q83" s="43"/>
      <c r="R83" s="43"/>
      <c r="S83" s="43"/>
      <c r="T83" s="43"/>
      <c r="U83" s="43"/>
    </row>
    <row r="84" spans="1:22" s="40" customFormat="1" ht="45" x14ac:dyDescent="0.2">
      <c r="A84" s="40" t="s">
        <v>106</v>
      </c>
      <c r="B84" s="40" t="s">
        <v>3</v>
      </c>
      <c r="C84" s="40">
        <v>2007</v>
      </c>
      <c r="D84" s="40" t="s">
        <v>529</v>
      </c>
      <c r="E84" s="40" t="s">
        <v>7</v>
      </c>
      <c r="F84" s="40" t="s">
        <v>216</v>
      </c>
      <c r="G84" s="40" t="s">
        <v>490</v>
      </c>
      <c r="H84" s="40" t="s">
        <v>451</v>
      </c>
      <c r="I84" s="45" t="s">
        <v>452</v>
      </c>
      <c r="J84" s="41">
        <v>3</v>
      </c>
      <c r="K84" s="42">
        <v>2.27</v>
      </c>
      <c r="L84" s="42">
        <v>2.61</v>
      </c>
      <c r="M84" s="42">
        <v>0.13</v>
      </c>
      <c r="N84" s="43"/>
      <c r="O84" s="43"/>
      <c r="P84" s="43"/>
      <c r="Q84" s="43"/>
      <c r="R84" s="43"/>
      <c r="S84" s="43"/>
      <c r="T84" s="43"/>
      <c r="U84" s="43"/>
    </row>
    <row r="85" spans="1:22" s="40" customFormat="1" x14ac:dyDescent="0.2">
      <c r="A85" s="40" t="s">
        <v>107</v>
      </c>
      <c r="B85" s="40" t="s">
        <v>3</v>
      </c>
      <c r="C85" s="40">
        <v>2007</v>
      </c>
      <c r="D85" s="40" t="s">
        <v>529</v>
      </c>
      <c r="E85" s="40" t="s">
        <v>7</v>
      </c>
      <c r="F85" s="40" t="s">
        <v>216</v>
      </c>
      <c r="G85" s="40" t="s">
        <v>490</v>
      </c>
      <c r="H85" s="40" t="s">
        <v>458</v>
      </c>
      <c r="I85" s="45" t="s">
        <v>370</v>
      </c>
      <c r="J85" s="41">
        <v>5</v>
      </c>
      <c r="K85" s="42">
        <v>11.06</v>
      </c>
      <c r="L85" s="42">
        <v>8.17</v>
      </c>
      <c r="M85" s="42">
        <v>7.97</v>
      </c>
      <c r="N85" s="43"/>
      <c r="O85" s="43"/>
      <c r="P85" s="43"/>
      <c r="Q85" s="43"/>
      <c r="R85" s="43"/>
      <c r="S85" s="43"/>
      <c r="T85" s="43"/>
      <c r="U85" s="43"/>
    </row>
    <row r="86" spans="1:22" s="40" customFormat="1" ht="30" x14ac:dyDescent="0.2">
      <c r="A86" s="40" t="s">
        <v>108</v>
      </c>
      <c r="B86" s="40" t="s">
        <v>3</v>
      </c>
      <c r="C86" s="40">
        <v>2007</v>
      </c>
      <c r="D86" s="40" t="s">
        <v>529</v>
      </c>
      <c r="E86" s="40" t="s">
        <v>7</v>
      </c>
      <c r="F86" s="40" t="s">
        <v>216</v>
      </c>
      <c r="G86" s="40" t="s">
        <v>490</v>
      </c>
      <c r="H86" s="40" t="s">
        <v>455</v>
      </c>
      <c r="I86" s="45" t="s">
        <v>368</v>
      </c>
      <c r="J86" s="41">
        <v>3</v>
      </c>
      <c r="K86" s="42">
        <v>15.8</v>
      </c>
      <c r="L86" s="42">
        <v>7.21</v>
      </c>
      <c r="M86" s="42">
        <v>6.63</v>
      </c>
      <c r="N86" s="43"/>
      <c r="O86" s="43"/>
      <c r="P86" s="43"/>
      <c r="Q86" s="43"/>
      <c r="R86" s="43"/>
      <c r="S86" s="43"/>
      <c r="T86" s="43"/>
      <c r="U86" s="43"/>
    </row>
    <row r="87" spans="1:22" s="40" customFormat="1" ht="12.6" customHeight="1" x14ac:dyDescent="0.2">
      <c r="A87" s="40" t="s">
        <v>109</v>
      </c>
      <c r="B87" s="40" t="s">
        <v>3</v>
      </c>
      <c r="C87" s="40">
        <v>2007</v>
      </c>
      <c r="D87" s="40" t="s">
        <v>529</v>
      </c>
      <c r="E87" s="40" t="s">
        <v>7</v>
      </c>
      <c r="F87" s="40" t="s">
        <v>216</v>
      </c>
      <c r="G87" s="40" t="s">
        <v>490</v>
      </c>
      <c r="H87" s="46" t="s">
        <v>369</v>
      </c>
      <c r="I87" s="45" t="s">
        <v>456</v>
      </c>
      <c r="J87" s="41">
        <v>2</v>
      </c>
      <c r="K87" s="42">
        <v>4.25</v>
      </c>
      <c r="L87" s="42">
        <v>3.93</v>
      </c>
      <c r="M87" s="42">
        <v>0.4</v>
      </c>
      <c r="N87" s="43"/>
      <c r="O87" s="43"/>
      <c r="P87" s="43"/>
      <c r="Q87" s="43"/>
      <c r="R87" s="43"/>
      <c r="S87" s="43"/>
      <c r="T87" s="43"/>
      <c r="U87" s="43"/>
    </row>
    <row r="88" spans="1:22" ht="45" x14ac:dyDescent="0.2">
      <c r="A88" s="40" t="s">
        <v>110</v>
      </c>
      <c r="B88" s="40" t="s">
        <v>40</v>
      </c>
      <c r="C88" s="40" t="s">
        <v>367</v>
      </c>
      <c r="D88" s="40" t="s">
        <v>532</v>
      </c>
      <c r="E88" s="40" t="s">
        <v>1</v>
      </c>
      <c r="F88" s="40" t="s">
        <v>41</v>
      </c>
      <c r="G88" s="40" t="s">
        <v>490</v>
      </c>
      <c r="H88" s="40" t="s">
        <v>461</v>
      </c>
      <c r="I88" s="45" t="s">
        <v>452</v>
      </c>
      <c r="J88" s="41">
        <v>6</v>
      </c>
      <c r="K88" s="42">
        <v>5.1065317649718649</v>
      </c>
      <c r="L88" s="42">
        <v>3.7007399999999997</v>
      </c>
      <c r="M88" s="42">
        <f>3.14*K88*K88/4*J88/100</f>
        <v>1.2282110000000004</v>
      </c>
      <c r="U88" s="43"/>
      <c r="V88" s="40"/>
    </row>
    <row r="89" spans="1:22" x14ac:dyDescent="0.2">
      <c r="A89" s="40" t="s">
        <v>111</v>
      </c>
      <c r="B89" s="40" t="s">
        <v>40</v>
      </c>
      <c r="C89" s="40" t="s">
        <v>367</v>
      </c>
      <c r="D89" s="40" t="s">
        <v>532</v>
      </c>
      <c r="E89" s="40" t="s">
        <v>27</v>
      </c>
      <c r="F89" s="40" t="s">
        <v>41</v>
      </c>
      <c r="G89" s="40" t="s">
        <v>490</v>
      </c>
      <c r="H89" s="40" t="s">
        <v>462</v>
      </c>
      <c r="I89" s="45" t="s">
        <v>454</v>
      </c>
      <c r="J89" s="41">
        <v>13</v>
      </c>
      <c r="K89" s="42">
        <v>15.001615297642504</v>
      </c>
      <c r="L89" s="42">
        <v>9.6279038461538438</v>
      </c>
      <c r="M89" s="42">
        <f t="shared" ref="M89:M152" si="0">3.14*K89*K89/4*J89/100</f>
        <v>22.966195500000005</v>
      </c>
      <c r="U89" s="43"/>
      <c r="V89" s="40"/>
    </row>
    <row r="90" spans="1:22" ht="30" x14ac:dyDescent="0.2">
      <c r="A90" s="40" t="s">
        <v>112</v>
      </c>
      <c r="B90" s="40" t="s">
        <v>40</v>
      </c>
      <c r="C90" s="40" t="s">
        <v>366</v>
      </c>
      <c r="D90" s="40" t="s">
        <v>531</v>
      </c>
      <c r="E90" s="40" t="s">
        <v>27</v>
      </c>
      <c r="F90" s="40" t="s">
        <v>41</v>
      </c>
      <c r="G90" s="40" t="s">
        <v>490</v>
      </c>
      <c r="H90" s="40" t="s">
        <v>463</v>
      </c>
      <c r="I90" s="45" t="s">
        <v>368</v>
      </c>
      <c r="J90" s="41">
        <v>2</v>
      </c>
      <c r="K90" s="42">
        <v>14.822280526288793</v>
      </c>
      <c r="L90" s="42">
        <v>6.5870300000000004</v>
      </c>
      <c r="M90" s="42">
        <f t="shared" si="0"/>
        <v>3.4492900000000004</v>
      </c>
      <c r="U90" s="43"/>
      <c r="V90" s="40"/>
    </row>
    <row r="91" spans="1:22" ht="30" x14ac:dyDescent="0.2">
      <c r="A91" s="40" t="s">
        <v>113</v>
      </c>
      <c r="B91" s="40" t="s">
        <v>40</v>
      </c>
      <c r="C91" s="40" t="s">
        <v>366</v>
      </c>
      <c r="D91" s="40" t="s">
        <v>531</v>
      </c>
      <c r="E91" s="40" t="s">
        <v>27</v>
      </c>
      <c r="F91" s="40" t="s">
        <v>41</v>
      </c>
      <c r="G91" s="40" t="s">
        <v>490</v>
      </c>
      <c r="H91" s="46" t="s">
        <v>369</v>
      </c>
      <c r="I91" s="45" t="s">
        <v>456</v>
      </c>
      <c r="J91" s="41">
        <v>5</v>
      </c>
      <c r="K91" s="42">
        <v>2.4454038521274968</v>
      </c>
      <c r="L91" s="42">
        <v>2.7987831117890112</v>
      </c>
      <c r="M91" s="42">
        <f t="shared" si="0"/>
        <v>0.23471499999999998</v>
      </c>
      <c r="U91" s="43"/>
      <c r="V91" s="40"/>
    </row>
    <row r="92" spans="1:22" x14ac:dyDescent="0.2">
      <c r="A92" s="40" t="s">
        <v>114</v>
      </c>
      <c r="B92" s="40" t="s">
        <v>40</v>
      </c>
      <c r="C92" s="40" t="s">
        <v>366</v>
      </c>
      <c r="D92" s="40" t="s">
        <v>531</v>
      </c>
      <c r="E92" s="40" t="s">
        <v>27</v>
      </c>
      <c r="F92" s="40" t="s">
        <v>8</v>
      </c>
      <c r="G92" s="40" t="s">
        <v>490</v>
      </c>
      <c r="H92" s="40" t="s">
        <v>464</v>
      </c>
      <c r="I92" s="45" t="s">
        <v>373</v>
      </c>
      <c r="J92" s="41">
        <v>1</v>
      </c>
      <c r="K92" s="42">
        <v>5.6</v>
      </c>
      <c r="L92" s="42">
        <v>4.6919399999999998</v>
      </c>
      <c r="M92" s="42">
        <f t="shared" si="0"/>
        <v>0.24617600000000001</v>
      </c>
      <c r="U92" s="43"/>
      <c r="V92" s="40"/>
    </row>
    <row r="93" spans="1:22" ht="45" x14ac:dyDescent="0.2">
      <c r="A93" s="40" t="s">
        <v>115</v>
      </c>
      <c r="B93" s="40" t="s">
        <v>40</v>
      </c>
      <c r="C93" s="40" t="s">
        <v>366</v>
      </c>
      <c r="D93" s="40" t="s">
        <v>531</v>
      </c>
      <c r="E93" s="40" t="s">
        <v>27</v>
      </c>
      <c r="F93" s="40" t="s">
        <v>8</v>
      </c>
      <c r="G93" s="40" t="s">
        <v>490</v>
      </c>
      <c r="H93" s="40" t="s">
        <v>461</v>
      </c>
      <c r="I93" s="45" t="s">
        <v>452</v>
      </c>
      <c r="J93" s="41">
        <v>1</v>
      </c>
      <c r="K93" s="42">
        <v>1.4</v>
      </c>
      <c r="L93" s="42">
        <v>2.2082600000000001</v>
      </c>
      <c r="M93" s="42">
        <f t="shared" si="0"/>
        <v>1.5386E-2</v>
      </c>
      <c r="U93" s="43"/>
      <c r="V93" s="40"/>
    </row>
    <row r="94" spans="1:22" ht="30" x14ac:dyDescent="0.2">
      <c r="A94" s="40" t="s">
        <v>116</v>
      </c>
      <c r="B94" s="40" t="s">
        <v>40</v>
      </c>
      <c r="C94" s="40" t="s">
        <v>366</v>
      </c>
      <c r="D94" s="40" t="s">
        <v>531</v>
      </c>
      <c r="E94" s="40" t="s">
        <v>27</v>
      </c>
      <c r="F94" s="40" t="s">
        <v>8</v>
      </c>
      <c r="G94" s="40" t="s">
        <v>490</v>
      </c>
      <c r="H94" s="40" t="s">
        <v>463</v>
      </c>
      <c r="I94" s="45" t="s">
        <v>368</v>
      </c>
      <c r="J94" s="41">
        <v>9</v>
      </c>
      <c r="K94" s="42">
        <v>15.20602950586817</v>
      </c>
      <c r="L94" s="42">
        <v>6.760927777777777</v>
      </c>
      <c r="M94" s="42">
        <f t="shared" si="0"/>
        <v>16.335928500000005</v>
      </c>
      <c r="U94" s="43"/>
      <c r="V94" s="40"/>
    </row>
    <row r="95" spans="1:22" ht="30" x14ac:dyDescent="0.2">
      <c r="A95" s="40" t="s">
        <v>117</v>
      </c>
      <c r="B95" s="40" t="s">
        <v>40</v>
      </c>
      <c r="C95" s="40" t="s">
        <v>366</v>
      </c>
      <c r="D95" s="40" t="s">
        <v>531</v>
      </c>
      <c r="E95" s="40" t="s">
        <v>27</v>
      </c>
      <c r="F95" s="40" t="s">
        <v>8</v>
      </c>
      <c r="G95" s="40" t="s">
        <v>490</v>
      </c>
      <c r="H95" s="46" t="s">
        <v>369</v>
      </c>
      <c r="I95" s="45" t="s">
        <v>456</v>
      </c>
      <c r="J95" s="41">
        <v>1</v>
      </c>
      <c r="K95" s="42">
        <v>5.5</v>
      </c>
      <c r="L95" s="42">
        <v>4.8706502596932806</v>
      </c>
      <c r="M95" s="42">
        <f t="shared" si="0"/>
        <v>0.23746249999999999</v>
      </c>
      <c r="U95" s="43"/>
      <c r="V95" s="40"/>
    </row>
    <row r="96" spans="1:22" x14ac:dyDescent="0.2">
      <c r="A96" s="40" t="s">
        <v>118</v>
      </c>
      <c r="B96" s="40" t="s">
        <v>40</v>
      </c>
      <c r="C96" s="40" t="s">
        <v>366</v>
      </c>
      <c r="D96" s="40" t="s">
        <v>531</v>
      </c>
      <c r="E96" s="40" t="s">
        <v>27</v>
      </c>
      <c r="F96" s="40" t="s">
        <v>9</v>
      </c>
      <c r="G96" s="40" t="s">
        <v>490</v>
      </c>
      <c r="H96" s="40" t="s">
        <v>464</v>
      </c>
      <c r="I96" s="45" t="s">
        <v>373</v>
      </c>
      <c r="J96" s="41">
        <v>7</v>
      </c>
      <c r="K96" s="42">
        <v>7.4552953376394528</v>
      </c>
      <c r="L96" s="42">
        <v>5.2684899999999999</v>
      </c>
      <c r="M96" s="42">
        <f t="shared" si="0"/>
        <v>3.0541994999999997</v>
      </c>
      <c r="U96" s="43"/>
      <c r="V96" s="40"/>
    </row>
    <row r="97" spans="1:22" ht="45" x14ac:dyDescent="0.2">
      <c r="A97" s="40" t="s">
        <v>119</v>
      </c>
      <c r="B97" s="40" t="s">
        <v>40</v>
      </c>
      <c r="C97" s="40" t="s">
        <v>366</v>
      </c>
      <c r="D97" s="40" t="s">
        <v>531</v>
      </c>
      <c r="E97" s="40" t="s">
        <v>27</v>
      </c>
      <c r="F97" s="40" t="s">
        <v>9</v>
      </c>
      <c r="G97" s="40" t="s">
        <v>490</v>
      </c>
      <c r="H97" s="40" t="s">
        <v>461</v>
      </c>
      <c r="I97" s="45" t="s">
        <v>452</v>
      </c>
      <c r="J97" s="41">
        <v>2</v>
      </c>
      <c r="K97" s="42">
        <v>3.6749149650025914</v>
      </c>
      <c r="L97" s="42">
        <v>2.9778199999999999</v>
      </c>
      <c r="M97" s="42">
        <f t="shared" si="0"/>
        <v>0.21202849999999998</v>
      </c>
      <c r="U97" s="43"/>
      <c r="V97" s="40"/>
    </row>
    <row r="98" spans="1:22" x14ac:dyDescent="0.2">
      <c r="A98" s="40" t="s">
        <v>120</v>
      </c>
      <c r="B98" s="40" t="s">
        <v>40</v>
      </c>
      <c r="C98" s="40" t="s">
        <v>366</v>
      </c>
      <c r="D98" s="40" t="s">
        <v>531</v>
      </c>
      <c r="E98" s="40" t="s">
        <v>27</v>
      </c>
      <c r="F98" s="40" t="s">
        <v>9</v>
      </c>
      <c r="G98" s="40" t="s">
        <v>490</v>
      </c>
      <c r="H98" s="40" t="s">
        <v>462</v>
      </c>
      <c r="I98" s="45" t="s">
        <v>454</v>
      </c>
      <c r="J98" s="41">
        <v>2</v>
      </c>
      <c r="K98" s="42">
        <v>25.8</v>
      </c>
      <c r="L98" s="42">
        <v>15.101560000000001</v>
      </c>
      <c r="M98" s="42">
        <f t="shared" si="0"/>
        <v>10.450548000000001</v>
      </c>
      <c r="U98" s="43"/>
      <c r="V98" s="40"/>
    </row>
    <row r="99" spans="1:22" ht="30" x14ac:dyDescent="0.2">
      <c r="A99" s="40" t="s">
        <v>121</v>
      </c>
      <c r="B99" s="40" t="s">
        <v>40</v>
      </c>
      <c r="C99" s="40" t="s">
        <v>366</v>
      </c>
      <c r="D99" s="40" t="s">
        <v>531</v>
      </c>
      <c r="E99" s="40" t="s">
        <v>27</v>
      </c>
      <c r="F99" s="40" t="s">
        <v>9</v>
      </c>
      <c r="G99" s="40" t="s">
        <v>490</v>
      </c>
      <c r="H99" s="40" t="s">
        <v>463</v>
      </c>
      <c r="I99" s="45" t="s">
        <v>368</v>
      </c>
      <c r="J99" s="41">
        <v>6</v>
      </c>
      <c r="K99" s="42">
        <v>15.037231571447364</v>
      </c>
      <c r="L99" s="42">
        <v>6.0356950000000005</v>
      </c>
      <c r="M99" s="42">
        <f t="shared" si="0"/>
        <v>10.650173500000001</v>
      </c>
      <c r="U99" s="43"/>
      <c r="V99" s="40"/>
    </row>
    <row r="100" spans="1:22" ht="30" x14ac:dyDescent="0.2">
      <c r="A100" s="40" t="s">
        <v>122</v>
      </c>
      <c r="B100" s="40" t="s">
        <v>40</v>
      </c>
      <c r="C100" s="40" t="s">
        <v>366</v>
      </c>
      <c r="D100" s="40" t="s">
        <v>531</v>
      </c>
      <c r="E100" s="40" t="s">
        <v>27</v>
      </c>
      <c r="F100" s="40" t="s">
        <v>9</v>
      </c>
      <c r="G100" s="40" t="s">
        <v>490</v>
      </c>
      <c r="H100" s="46" t="s">
        <v>369</v>
      </c>
      <c r="I100" s="45" t="s">
        <v>456</v>
      </c>
      <c r="J100" s="41">
        <v>9</v>
      </c>
      <c r="K100" s="42">
        <v>7.0220288299670832</v>
      </c>
      <c r="L100" s="42">
        <v>4.7318740699812478</v>
      </c>
      <c r="M100" s="42">
        <f t="shared" si="0"/>
        <v>3.483673</v>
      </c>
      <c r="U100" s="43"/>
      <c r="V100" s="40"/>
    </row>
    <row r="101" spans="1:22" ht="45" x14ac:dyDescent="0.2">
      <c r="A101" s="40" t="s">
        <v>123</v>
      </c>
      <c r="B101" s="40" t="s">
        <v>40</v>
      </c>
      <c r="C101" s="40" t="s">
        <v>366</v>
      </c>
      <c r="D101" s="40" t="s">
        <v>531</v>
      </c>
      <c r="E101" s="40" t="s">
        <v>27</v>
      </c>
      <c r="F101" s="40" t="s">
        <v>39</v>
      </c>
      <c r="G101" s="40" t="s">
        <v>490</v>
      </c>
      <c r="H101" s="40" t="s">
        <v>461</v>
      </c>
      <c r="I101" s="45" t="s">
        <v>452</v>
      </c>
      <c r="J101" s="41">
        <v>4</v>
      </c>
      <c r="K101" s="42">
        <v>3.3113441379596895</v>
      </c>
      <c r="L101" s="42">
        <v>2.9544999999999999</v>
      </c>
      <c r="M101" s="42">
        <f t="shared" si="0"/>
        <v>0.34430099999999997</v>
      </c>
      <c r="U101" s="43"/>
      <c r="V101" s="40"/>
    </row>
    <row r="102" spans="1:22" x14ac:dyDescent="0.2">
      <c r="A102" s="40" t="s">
        <v>124</v>
      </c>
      <c r="B102" s="40" t="s">
        <v>40</v>
      </c>
      <c r="C102" s="40" t="s">
        <v>366</v>
      </c>
      <c r="D102" s="40" t="s">
        <v>531</v>
      </c>
      <c r="E102" s="40" t="s">
        <v>27</v>
      </c>
      <c r="F102" s="40" t="s">
        <v>39</v>
      </c>
      <c r="G102" s="40" t="s">
        <v>490</v>
      </c>
      <c r="H102" s="40" t="s">
        <v>462</v>
      </c>
      <c r="I102" s="45" t="s">
        <v>454</v>
      </c>
      <c r="J102" s="41">
        <v>6</v>
      </c>
      <c r="K102" s="42">
        <v>15.214357254470748</v>
      </c>
      <c r="L102" s="42">
        <v>9.1678099999999993</v>
      </c>
      <c r="M102" s="42">
        <f t="shared" si="0"/>
        <v>10.902551000000001</v>
      </c>
      <c r="U102" s="43"/>
      <c r="V102" s="40"/>
    </row>
    <row r="103" spans="1:22" ht="30" x14ac:dyDescent="0.2">
      <c r="A103" s="40" t="s">
        <v>125</v>
      </c>
      <c r="B103" s="40" t="s">
        <v>40</v>
      </c>
      <c r="C103" s="40" t="s">
        <v>366</v>
      </c>
      <c r="D103" s="40" t="s">
        <v>531</v>
      </c>
      <c r="E103" s="40" t="s">
        <v>27</v>
      </c>
      <c r="F103" s="40" t="s">
        <v>39</v>
      </c>
      <c r="G103" s="40" t="s">
        <v>490</v>
      </c>
      <c r="H103" s="40" t="s">
        <v>463</v>
      </c>
      <c r="I103" s="45" t="s">
        <v>368</v>
      </c>
      <c r="J103" s="41">
        <v>5</v>
      </c>
      <c r="K103" s="42">
        <v>4.8334252864816278</v>
      </c>
      <c r="L103" s="42">
        <v>3.4853259999999997</v>
      </c>
      <c r="M103" s="42">
        <f t="shared" si="0"/>
        <v>0.91695850000000034</v>
      </c>
      <c r="U103" s="43"/>
      <c r="V103" s="40"/>
    </row>
    <row r="104" spans="1:22" ht="30" x14ac:dyDescent="0.2">
      <c r="A104" s="40" t="s">
        <v>126</v>
      </c>
      <c r="B104" s="40" t="s">
        <v>40</v>
      </c>
      <c r="C104" s="40" t="s">
        <v>366</v>
      </c>
      <c r="D104" s="40" t="s">
        <v>531</v>
      </c>
      <c r="E104" s="40" t="s">
        <v>27</v>
      </c>
      <c r="F104" s="40" t="s">
        <v>39</v>
      </c>
      <c r="G104" s="40" t="s">
        <v>490</v>
      </c>
      <c r="H104" s="46" t="s">
        <v>369</v>
      </c>
      <c r="I104" s="45" t="s">
        <v>456</v>
      </c>
      <c r="J104" s="41">
        <v>2</v>
      </c>
      <c r="K104" s="42">
        <v>1.9026297590440449</v>
      </c>
      <c r="L104" s="42">
        <v>2.5576818860911521</v>
      </c>
      <c r="M104" s="42">
        <f t="shared" si="0"/>
        <v>5.683400000000001E-2</v>
      </c>
      <c r="U104" s="43"/>
      <c r="V104" s="40"/>
    </row>
    <row r="105" spans="1:22" ht="45" x14ac:dyDescent="0.2">
      <c r="A105" s="40" t="s">
        <v>127</v>
      </c>
      <c r="B105" s="40" t="s">
        <v>40</v>
      </c>
      <c r="C105" s="40" t="s">
        <v>366</v>
      </c>
      <c r="D105" s="40" t="s">
        <v>531</v>
      </c>
      <c r="E105" s="40" t="s">
        <v>27</v>
      </c>
      <c r="F105" s="40" t="s">
        <v>22</v>
      </c>
      <c r="G105" s="40" t="s">
        <v>490</v>
      </c>
      <c r="H105" s="40" t="s">
        <v>461</v>
      </c>
      <c r="I105" s="45" t="s">
        <v>452</v>
      </c>
      <c r="J105" s="41">
        <v>1</v>
      </c>
      <c r="K105" s="42">
        <v>3.7</v>
      </c>
      <c r="L105" s="42">
        <v>3.28098</v>
      </c>
      <c r="M105" s="42">
        <f t="shared" si="0"/>
        <v>0.10746650000000001</v>
      </c>
      <c r="U105" s="43"/>
      <c r="V105" s="40"/>
    </row>
    <row r="106" spans="1:22" x14ac:dyDescent="0.2">
      <c r="A106" s="40" t="s">
        <v>128</v>
      </c>
      <c r="B106" s="40" t="s">
        <v>40</v>
      </c>
      <c r="C106" s="40" t="s">
        <v>366</v>
      </c>
      <c r="D106" s="40" t="s">
        <v>531</v>
      </c>
      <c r="E106" s="40" t="s">
        <v>27</v>
      </c>
      <c r="F106" s="40" t="s">
        <v>22</v>
      </c>
      <c r="G106" s="40" t="s">
        <v>490</v>
      </c>
      <c r="H106" s="40" t="s">
        <v>462</v>
      </c>
      <c r="I106" s="45" t="s">
        <v>454</v>
      </c>
      <c r="J106" s="41">
        <v>2</v>
      </c>
      <c r="K106" s="42">
        <v>5.751956188984753</v>
      </c>
      <c r="L106" s="42">
        <v>5.583825</v>
      </c>
      <c r="M106" s="42">
        <f t="shared" si="0"/>
        <v>0.51943450000000013</v>
      </c>
      <c r="U106" s="43"/>
      <c r="V106" s="40"/>
    </row>
    <row r="107" spans="1:22" ht="30" x14ac:dyDescent="0.2">
      <c r="A107" s="40" t="s">
        <v>129</v>
      </c>
      <c r="B107" s="40" t="s">
        <v>40</v>
      </c>
      <c r="C107" s="40" t="s">
        <v>366</v>
      </c>
      <c r="D107" s="40" t="s">
        <v>531</v>
      </c>
      <c r="E107" s="40" t="s">
        <v>27</v>
      </c>
      <c r="F107" s="40" t="s">
        <v>22</v>
      </c>
      <c r="G107" s="40" t="s">
        <v>490</v>
      </c>
      <c r="H107" s="40" t="s">
        <v>463</v>
      </c>
      <c r="I107" s="45" t="s">
        <v>368</v>
      </c>
      <c r="J107" s="41">
        <v>15</v>
      </c>
      <c r="K107" s="42">
        <v>12.015073865773775</v>
      </c>
      <c r="L107" s="42">
        <v>5.1594873333333338</v>
      </c>
      <c r="M107" s="42">
        <f t="shared" si="0"/>
        <v>16.998625499999999</v>
      </c>
      <c r="U107" s="43"/>
      <c r="V107" s="40"/>
    </row>
    <row r="108" spans="1:22" ht="30" x14ac:dyDescent="0.2">
      <c r="A108" s="40" t="s">
        <v>130</v>
      </c>
      <c r="B108" s="40" t="s">
        <v>40</v>
      </c>
      <c r="C108" s="40" t="s">
        <v>366</v>
      </c>
      <c r="D108" s="40" t="s">
        <v>531</v>
      </c>
      <c r="E108" s="40" t="s">
        <v>27</v>
      </c>
      <c r="F108" s="40" t="s">
        <v>22</v>
      </c>
      <c r="G108" s="40" t="s">
        <v>490</v>
      </c>
      <c r="H108" s="46" t="s">
        <v>369</v>
      </c>
      <c r="I108" s="45" t="s">
        <v>456</v>
      </c>
      <c r="J108" s="41">
        <v>5</v>
      </c>
      <c r="K108" s="42">
        <v>6.390461642166394</v>
      </c>
      <c r="L108" s="42">
        <v>3.8812843102176635</v>
      </c>
      <c r="M108" s="42">
        <f t="shared" si="0"/>
        <v>1.6028915000000006</v>
      </c>
      <c r="U108" s="43"/>
      <c r="V108" s="40"/>
    </row>
    <row r="109" spans="1:22" ht="45" x14ac:dyDescent="0.2">
      <c r="A109" s="40" t="s">
        <v>131</v>
      </c>
      <c r="B109" s="40" t="s">
        <v>40</v>
      </c>
      <c r="C109" s="40" t="s">
        <v>366</v>
      </c>
      <c r="D109" s="40" t="s">
        <v>531</v>
      </c>
      <c r="E109" s="40" t="s">
        <v>27</v>
      </c>
      <c r="F109" s="40" t="s">
        <v>23</v>
      </c>
      <c r="G109" s="40" t="s">
        <v>490</v>
      </c>
      <c r="H109" s="40" t="s">
        <v>461</v>
      </c>
      <c r="I109" s="45" t="s">
        <v>452</v>
      </c>
      <c r="J109" s="41">
        <v>2</v>
      </c>
      <c r="K109" s="42">
        <v>2.7202941017470885</v>
      </c>
      <c r="L109" s="42">
        <v>2.7679399999999994</v>
      </c>
      <c r="M109" s="42">
        <f t="shared" si="0"/>
        <v>0.11617999999999999</v>
      </c>
      <c r="U109" s="43"/>
      <c r="V109" s="40"/>
    </row>
    <row r="110" spans="1:22" x14ac:dyDescent="0.2">
      <c r="A110" s="40" t="s">
        <v>132</v>
      </c>
      <c r="B110" s="40" t="s">
        <v>40</v>
      </c>
      <c r="C110" s="40" t="s">
        <v>366</v>
      </c>
      <c r="D110" s="40" t="s">
        <v>531</v>
      </c>
      <c r="E110" s="40" t="s">
        <v>27</v>
      </c>
      <c r="F110" s="40" t="s">
        <v>23</v>
      </c>
      <c r="G110" s="40" t="s">
        <v>490</v>
      </c>
      <c r="H110" s="40" t="s">
        <v>462</v>
      </c>
      <c r="I110" s="45" t="s">
        <v>454</v>
      </c>
      <c r="J110" s="41">
        <v>5</v>
      </c>
      <c r="K110" s="42">
        <v>14.311254312603072</v>
      </c>
      <c r="L110" s="42">
        <v>8.9684360000000005</v>
      </c>
      <c r="M110" s="42">
        <f t="shared" si="0"/>
        <v>8.0388710000000021</v>
      </c>
      <c r="U110" s="43"/>
      <c r="V110" s="40"/>
    </row>
    <row r="111" spans="1:22" ht="30" x14ac:dyDescent="0.2">
      <c r="A111" s="40" t="s">
        <v>133</v>
      </c>
      <c r="B111" s="40" t="s">
        <v>40</v>
      </c>
      <c r="C111" s="40" t="s">
        <v>366</v>
      </c>
      <c r="D111" s="40" t="s">
        <v>531</v>
      </c>
      <c r="E111" s="40" t="s">
        <v>27</v>
      </c>
      <c r="F111" s="40" t="s">
        <v>23</v>
      </c>
      <c r="G111" s="40" t="s">
        <v>490</v>
      </c>
      <c r="H111" s="40" t="s">
        <v>463</v>
      </c>
      <c r="I111" s="45" t="s">
        <v>368</v>
      </c>
      <c r="J111" s="41">
        <v>5</v>
      </c>
      <c r="K111" s="42">
        <v>10.64490488449756</v>
      </c>
      <c r="L111" s="42">
        <v>5.66221</v>
      </c>
      <c r="M111" s="42">
        <f t="shared" si="0"/>
        <v>4.4475745000000009</v>
      </c>
      <c r="U111" s="43"/>
      <c r="V111" s="40"/>
    </row>
    <row r="112" spans="1:22" ht="45" x14ac:dyDescent="0.2">
      <c r="A112" s="40" t="s">
        <v>134</v>
      </c>
      <c r="B112" s="40" t="s">
        <v>40</v>
      </c>
      <c r="C112" s="40" t="s">
        <v>366</v>
      </c>
      <c r="D112" s="40" t="s">
        <v>531</v>
      </c>
      <c r="E112" s="40" t="s">
        <v>27</v>
      </c>
      <c r="F112" s="40" t="s">
        <v>34</v>
      </c>
      <c r="G112" s="40" t="s">
        <v>490</v>
      </c>
      <c r="H112" s="40" t="s">
        <v>461</v>
      </c>
      <c r="I112" s="45" t="s">
        <v>452</v>
      </c>
      <c r="J112" s="41">
        <v>18</v>
      </c>
      <c r="K112" s="42">
        <v>5.1735975018463805</v>
      </c>
      <c r="L112" s="42">
        <v>3.6463266666666652</v>
      </c>
      <c r="M112" s="42">
        <f t="shared" si="0"/>
        <v>3.7820515000000001</v>
      </c>
      <c r="U112" s="43"/>
      <c r="V112" s="40"/>
    </row>
    <row r="113" spans="1:22" x14ac:dyDescent="0.2">
      <c r="A113" s="40" t="s">
        <v>135</v>
      </c>
      <c r="B113" s="40" t="s">
        <v>40</v>
      </c>
      <c r="C113" s="40" t="s">
        <v>366</v>
      </c>
      <c r="D113" s="40" t="s">
        <v>531</v>
      </c>
      <c r="E113" s="40" t="s">
        <v>27</v>
      </c>
      <c r="F113" s="40" t="s">
        <v>34</v>
      </c>
      <c r="G113" s="40" t="s">
        <v>490</v>
      </c>
      <c r="H113" s="40" t="s">
        <v>462</v>
      </c>
      <c r="I113" s="45" t="s">
        <v>454</v>
      </c>
      <c r="J113" s="41">
        <v>4</v>
      </c>
      <c r="K113" s="42">
        <v>14.320701798445494</v>
      </c>
      <c r="L113" s="42">
        <v>9.1559425000000019</v>
      </c>
      <c r="M113" s="42">
        <f t="shared" si="0"/>
        <v>6.4395905000000004</v>
      </c>
      <c r="U113" s="43"/>
      <c r="V113" s="40"/>
    </row>
    <row r="114" spans="1:22" ht="30" x14ac:dyDescent="0.2">
      <c r="A114" s="40" t="s">
        <v>136</v>
      </c>
      <c r="B114" s="40" t="s">
        <v>40</v>
      </c>
      <c r="C114" s="40" t="s">
        <v>366</v>
      </c>
      <c r="D114" s="40" t="s">
        <v>531</v>
      </c>
      <c r="E114" s="40" t="s">
        <v>27</v>
      </c>
      <c r="F114" s="40" t="s">
        <v>34</v>
      </c>
      <c r="G114" s="40" t="s">
        <v>490</v>
      </c>
      <c r="H114" s="40" t="s">
        <v>463</v>
      </c>
      <c r="I114" s="45" t="s">
        <v>368</v>
      </c>
      <c r="J114" s="41">
        <v>4</v>
      </c>
      <c r="K114" s="42">
        <v>18.113461844716486</v>
      </c>
      <c r="L114" s="42">
        <v>7.7697324999999999</v>
      </c>
      <c r="M114" s="42">
        <f t="shared" si="0"/>
        <v>10.3022615</v>
      </c>
      <c r="U114" s="43"/>
      <c r="V114" s="40"/>
    </row>
    <row r="115" spans="1:22" ht="30" x14ac:dyDescent="0.2">
      <c r="A115" s="40" t="s">
        <v>137</v>
      </c>
      <c r="B115" s="40" t="s">
        <v>40</v>
      </c>
      <c r="C115" s="40" t="s">
        <v>366</v>
      </c>
      <c r="D115" s="40" t="s">
        <v>531</v>
      </c>
      <c r="E115" s="40" t="s">
        <v>27</v>
      </c>
      <c r="F115" s="40" t="s">
        <v>34</v>
      </c>
      <c r="G115" s="40" t="s">
        <v>490</v>
      </c>
      <c r="H115" s="46" t="s">
        <v>369</v>
      </c>
      <c r="I115" s="45" t="s">
        <v>456</v>
      </c>
      <c r="J115" s="41">
        <v>1</v>
      </c>
      <c r="K115" s="42">
        <v>3.2</v>
      </c>
      <c r="L115" s="42">
        <v>3.5084767810072717</v>
      </c>
      <c r="M115" s="42">
        <f t="shared" si="0"/>
        <v>8.0384000000000011E-2</v>
      </c>
      <c r="U115" s="43"/>
      <c r="V115" s="40"/>
    </row>
    <row r="116" spans="1:22" ht="45" x14ac:dyDescent="0.2">
      <c r="A116" s="40" t="s">
        <v>138</v>
      </c>
      <c r="B116" s="40" t="s">
        <v>40</v>
      </c>
      <c r="C116" s="40" t="s">
        <v>366</v>
      </c>
      <c r="D116" s="40" t="s">
        <v>531</v>
      </c>
      <c r="E116" s="40" t="s">
        <v>27</v>
      </c>
      <c r="F116" s="40" t="s">
        <v>24</v>
      </c>
      <c r="G116" s="40" t="s">
        <v>490</v>
      </c>
      <c r="H116" s="40" t="s">
        <v>461</v>
      </c>
      <c r="I116" s="45" t="s">
        <v>452</v>
      </c>
      <c r="J116" s="41">
        <v>1</v>
      </c>
      <c r="K116" s="42">
        <v>2.2000000000000002</v>
      </c>
      <c r="L116" s="42">
        <v>2.5813800000000002</v>
      </c>
      <c r="M116" s="42">
        <f t="shared" si="0"/>
        <v>3.7994000000000007E-2</v>
      </c>
      <c r="U116" s="43"/>
      <c r="V116" s="40"/>
    </row>
    <row r="117" spans="1:22" x14ac:dyDescent="0.2">
      <c r="A117" s="40" t="s">
        <v>139</v>
      </c>
      <c r="B117" s="40" t="s">
        <v>40</v>
      </c>
      <c r="C117" s="40" t="s">
        <v>366</v>
      </c>
      <c r="D117" s="40" t="s">
        <v>531</v>
      </c>
      <c r="E117" s="40" t="s">
        <v>27</v>
      </c>
      <c r="F117" s="40" t="s">
        <v>24</v>
      </c>
      <c r="G117" s="40" t="s">
        <v>490</v>
      </c>
      <c r="H117" s="40" t="s">
        <v>462</v>
      </c>
      <c r="I117" s="45" t="s">
        <v>454</v>
      </c>
      <c r="J117" s="41">
        <v>1</v>
      </c>
      <c r="K117" s="42">
        <v>16.5</v>
      </c>
      <c r="L117" s="42">
        <v>10.68685</v>
      </c>
      <c r="M117" s="42">
        <f t="shared" si="0"/>
        <v>2.1371625000000001</v>
      </c>
      <c r="U117" s="43"/>
      <c r="V117" s="40"/>
    </row>
    <row r="118" spans="1:22" x14ac:dyDescent="0.2">
      <c r="A118" s="40" t="s">
        <v>140</v>
      </c>
      <c r="B118" s="40" t="s">
        <v>40</v>
      </c>
      <c r="C118" s="40" t="s">
        <v>366</v>
      </c>
      <c r="D118" s="40" t="s">
        <v>531</v>
      </c>
      <c r="E118" s="40" t="s">
        <v>27</v>
      </c>
      <c r="F118" s="40" t="s">
        <v>24</v>
      </c>
      <c r="G118" s="40" t="s">
        <v>490</v>
      </c>
      <c r="H118" s="40" t="s">
        <v>465</v>
      </c>
      <c r="I118" s="45" t="s">
        <v>370</v>
      </c>
      <c r="J118" s="41">
        <v>1</v>
      </c>
      <c r="K118" s="42">
        <v>2.6</v>
      </c>
      <c r="L118" s="42">
        <v>3.2222443429695233</v>
      </c>
      <c r="M118" s="42">
        <f t="shared" si="0"/>
        <v>5.3066000000000016E-2</v>
      </c>
      <c r="U118" s="43"/>
      <c r="V118" s="40"/>
    </row>
    <row r="119" spans="1:22" ht="30" x14ac:dyDescent="0.2">
      <c r="A119" s="40" t="s">
        <v>141</v>
      </c>
      <c r="B119" s="40" t="s">
        <v>40</v>
      </c>
      <c r="C119" s="40" t="s">
        <v>366</v>
      </c>
      <c r="D119" s="40" t="s">
        <v>531</v>
      </c>
      <c r="E119" s="40" t="s">
        <v>27</v>
      </c>
      <c r="F119" s="40" t="s">
        <v>24</v>
      </c>
      <c r="G119" s="40" t="s">
        <v>490</v>
      </c>
      <c r="H119" s="40" t="s">
        <v>463</v>
      </c>
      <c r="I119" s="45" t="s">
        <v>368</v>
      </c>
      <c r="J119" s="41">
        <v>8</v>
      </c>
      <c r="K119" s="42">
        <v>18.735961411147279</v>
      </c>
      <c r="L119" s="42">
        <v>6.8137887500000005</v>
      </c>
      <c r="M119" s="42">
        <f t="shared" si="0"/>
        <v>22.045076499999997</v>
      </c>
      <c r="U119" s="43"/>
      <c r="V119" s="40"/>
    </row>
    <row r="120" spans="1:22" ht="30" x14ac:dyDescent="0.2">
      <c r="A120" s="40" t="s">
        <v>142</v>
      </c>
      <c r="B120" s="40" t="s">
        <v>40</v>
      </c>
      <c r="C120" s="40" t="s">
        <v>366</v>
      </c>
      <c r="D120" s="40" t="s">
        <v>531</v>
      </c>
      <c r="E120" s="40" t="s">
        <v>27</v>
      </c>
      <c r="F120" s="40" t="s">
        <v>24</v>
      </c>
      <c r="G120" s="40" t="s">
        <v>490</v>
      </c>
      <c r="H120" s="46" t="s">
        <v>369</v>
      </c>
      <c r="I120" s="45" t="s">
        <v>456</v>
      </c>
      <c r="J120" s="41">
        <v>3</v>
      </c>
      <c r="K120" s="42">
        <v>7.0023805475947487</v>
      </c>
      <c r="L120" s="42">
        <v>4.3017989500010758</v>
      </c>
      <c r="M120" s="42">
        <f t="shared" si="0"/>
        <v>1.1547350000000001</v>
      </c>
      <c r="U120" s="43"/>
      <c r="V120" s="40"/>
    </row>
    <row r="121" spans="1:22" ht="45" x14ac:dyDescent="0.2">
      <c r="A121" s="40" t="s">
        <v>143</v>
      </c>
      <c r="B121" s="40" t="s">
        <v>40</v>
      </c>
      <c r="C121" s="40" t="s">
        <v>366</v>
      </c>
      <c r="D121" s="40" t="s">
        <v>531</v>
      </c>
      <c r="E121" s="40" t="s">
        <v>27</v>
      </c>
      <c r="F121" s="40" t="s">
        <v>25</v>
      </c>
      <c r="G121" s="40" t="s">
        <v>490</v>
      </c>
      <c r="H121" s="40" t="s">
        <v>461</v>
      </c>
      <c r="I121" s="45" t="s">
        <v>452</v>
      </c>
      <c r="J121" s="41">
        <v>6</v>
      </c>
      <c r="K121" s="42">
        <v>4.5976443243614806</v>
      </c>
      <c r="L121" s="42">
        <v>3.4442199999999996</v>
      </c>
      <c r="M121" s="42">
        <f t="shared" si="0"/>
        <v>0.9956155000000001</v>
      </c>
      <c r="U121" s="43"/>
      <c r="V121" s="40"/>
    </row>
    <row r="122" spans="1:22" x14ac:dyDescent="0.2">
      <c r="A122" s="40" t="s">
        <v>144</v>
      </c>
      <c r="B122" s="40" t="s">
        <v>40</v>
      </c>
      <c r="C122" s="40" t="s">
        <v>366</v>
      </c>
      <c r="D122" s="40" t="s">
        <v>531</v>
      </c>
      <c r="E122" s="40" t="s">
        <v>27</v>
      </c>
      <c r="F122" s="40" t="s">
        <v>25</v>
      </c>
      <c r="G122" s="40" t="s">
        <v>490</v>
      </c>
      <c r="H122" s="40" t="s">
        <v>462</v>
      </c>
      <c r="I122" s="45" t="s">
        <v>454</v>
      </c>
      <c r="J122" s="41">
        <v>5</v>
      </c>
      <c r="K122" s="42">
        <v>14.433433409968675</v>
      </c>
      <c r="L122" s="42">
        <v>9.0254000000000012</v>
      </c>
      <c r="M122" s="42">
        <f t="shared" si="0"/>
        <v>8.1767169999999982</v>
      </c>
      <c r="U122" s="43"/>
      <c r="V122" s="40"/>
    </row>
    <row r="123" spans="1:22" x14ac:dyDescent="0.2">
      <c r="A123" s="40" t="s">
        <v>145</v>
      </c>
      <c r="B123" s="40" t="s">
        <v>40</v>
      </c>
      <c r="C123" s="40" t="s">
        <v>366</v>
      </c>
      <c r="D123" s="40" t="s">
        <v>531</v>
      </c>
      <c r="E123" s="40" t="s">
        <v>27</v>
      </c>
      <c r="F123" s="40" t="s">
        <v>25</v>
      </c>
      <c r="G123" s="40" t="s">
        <v>490</v>
      </c>
      <c r="H123" s="40" t="s">
        <v>465</v>
      </c>
      <c r="I123" s="45" t="s">
        <v>370</v>
      </c>
      <c r="J123" s="41">
        <v>8</v>
      </c>
      <c r="K123" s="42">
        <v>9.709981977326219</v>
      </c>
      <c r="L123" s="42">
        <v>6.7684695106598882</v>
      </c>
      <c r="M123" s="42">
        <f t="shared" si="0"/>
        <v>5.9210194999999999</v>
      </c>
      <c r="U123" s="43"/>
      <c r="V123" s="40"/>
    </row>
    <row r="124" spans="1:22" ht="30" x14ac:dyDescent="0.2">
      <c r="A124" s="40" t="s">
        <v>146</v>
      </c>
      <c r="B124" s="40" t="s">
        <v>40</v>
      </c>
      <c r="C124" s="40" t="s">
        <v>366</v>
      </c>
      <c r="D124" s="40" t="s">
        <v>531</v>
      </c>
      <c r="E124" s="40" t="s">
        <v>27</v>
      </c>
      <c r="F124" s="40" t="s">
        <v>25</v>
      </c>
      <c r="G124" s="40" t="s">
        <v>490</v>
      </c>
      <c r="H124" s="40" t="s">
        <v>463</v>
      </c>
      <c r="I124" s="45" t="s">
        <v>368</v>
      </c>
      <c r="J124" s="41">
        <v>5</v>
      </c>
      <c r="K124" s="42">
        <v>9.1575105787544668</v>
      </c>
      <c r="L124" s="42">
        <v>4.9579240000000002</v>
      </c>
      <c r="M124" s="42">
        <f t="shared" si="0"/>
        <v>3.2915049999999995</v>
      </c>
      <c r="U124" s="43"/>
      <c r="V124" s="40"/>
    </row>
    <row r="125" spans="1:22" ht="30" x14ac:dyDescent="0.2">
      <c r="A125" s="40" t="s">
        <v>147</v>
      </c>
      <c r="B125" s="40" t="s">
        <v>40</v>
      </c>
      <c r="C125" s="40" t="s">
        <v>366</v>
      </c>
      <c r="D125" s="40" t="s">
        <v>531</v>
      </c>
      <c r="E125" s="40" t="s">
        <v>27</v>
      </c>
      <c r="F125" s="40" t="s">
        <v>25</v>
      </c>
      <c r="G125" s="40" t="s">
        <v>490</v>
      </c>
      <c r="H125" s="46" t="s">
        <v>369</v>
      </c>
      <c r="I125" s="45" t="s">
        <v>456</v>
      </c>
      <c r="J125" s="41">
        <v>7</v>
      </c>
      <c r="K125" s="42">
        <v>3.5924524054904725</v>
      </c>
      <c r="L125" s="42">
        <v>3.2689093981435198</v>
      </c>
      <c r="M125" s="42">
        <f t="shared" si="0"/>
        <v>0.70916899999999983</v>
      </c>
      <c r="U125" s="43"/>
      <c r="V125" s="40"/>
    </row>
    <row r="126" spans="1:22" ht="45" x14ac:dyDescent="0.2">
      <c r="A126" s="40" t="s">
        <v>148</v>
      </c>
      <c r="B126" s="40" t="s">
        <v>40</v>
      </c>
      <c r="C126" s="40" t="s">
        <v>366</v>
      </c>
      <c r="D126" s="40" t="s">
        <v>531</v>
      </c>
      <c r="E126" s="40" t="s">
        <v>27</v>
      </c>
      <c r="F126" s="40" t="s">
        <v>15</v>
      </c>
      <c r="G126" s="40" t="s">
        <v>490</v>
      </c>
      <c r="H126" s="40" t="s">
        <v>461</v>
      </c>
      <c r="I126" s="45" t="s">
        <v>452</v>
      </c>
      <c r="J126" s="41">
        <v>13</v>
      </c>
      <c r="K126" s="42">
        <v>5.0782340964612436</v>
      </c>
      <c r="L126" s="42">
        <v>3.7258538461538468</v>
      </c>
      <c r="M126" s="42">
        <f t="shared" si="0"/>
        <v>2.6317125000000003</v>
      </c>
      <c r="U126" s="43"/>
      <c r="V126" s="40"/>
    </row>
    <row r="127" spans="1:22" x14ac:dyDescent="0.2">
      <c r="A127" s="40" t="s">
        <v>149</v>
      </c>
      <c r="B127" s="40" t="s">
        <v>40</v>
      </c>
      <c r="C127" s="40" t="s">
        <v>366</v>
      </c>
      <c r="D127" s="40" t="s">
        <v>531</v>
      </c>
      <c r="E127" s="40" t="s">
        <v>27</v>
      </c>
      <c r="F127" s="40" t="s">
        <v>15</v>
      </c>
      <c r="G127" s="40" t="s">
        <v>490</v>
      </c>
      <c r="H127" s="40" t="s">
        <v>462</v>
      </c>
      <c r="I127" s="45" t="s">
        <v>454</v>
      </c>
      <c r="J127" s="41">
        <v>2</v>
      </c>
      <c r="K127" s="42">
        <v>7.8771822373231917</v>
      </c>
      <c r="L127" s="42">
        <v>6.3670799999999996</v>
      </c>
      <c r="M127" s="42">
        <f t="shared" si="0"/>
        <v>0.97418500000000008</v>
      </c>
      <c r="U127" s="43"/>
      <c r="V127" s="40"/>
    </row>
    <row r="128" spans="1:22" ht="30" x14ac:dyDescent="0.2">
      <c r="A128" s="40" t="s">
        <v>150</v>
      </c>
      <c r="B128" s="40" t="s">
        <v>40</v>
      </c>
      <c r="C128" s="40" t="s">
        <v>366</v>
      </c>
      <c r="D128" s="40" t="s">
        <v>531</v>
      </c>
      <c r="E128" s="40" t="s">
        <v>27</v>
      </c>
      <c r="F128" s="40" t="s">
        <v>15</v>
      </c>
      <c r="G128" s="40" t="s">
        <v>490</v>
      </c>
      <c r="H128" s="40" t="s">
        <v>463</v>
      </c>
      <c r="I128" s="45" t="s">
        <v>368</v>
      </c>
      <c r="J128" s="41">
        <v>4</v>
      </c>
      <c r="K128" s="42">
        <v>23.043003276482864</v>
      </c>
      <c r="L128" s="42">
        <v>9.5037700000000012</v>
      </c>
      <c r="M128" s="42">
        <f t="shared" si="0"/>
        <v>16.672772000000002</v>
      </c>
      <c r="U128" s="43"/>
      <c r="V128" s="40"/>
    </row>
    <row r="129" spans="1:22" ht="30" x14ac:dyDescent="0.2">
      <c r="A129" s="40" t="s">
        <v>151</v>
      </c>
      <c r="B129" s="40" t="s">
        <v>40</v>
      </c>
      <c r="C129" s="40" t="s">
        <v>366</v>
      </c>
      <c r="D129" s="40" t="s">
        <v>531</v>
      </c>
      <c r="E129" s="40" t="s">
        <v>27</v>
      </c>
      <c r="F129" s="40" t="s">
        <v>15</v>
      </c>
      <c r="G129" s="40" t="s">
        <v>490</v>
      </c>
      <c r="H129" s="46" t="s">
        <v>369</v>
      </c>
      <c r="I129" s="45" t="s">
        <v>456</v>
      </c>
      <c r="J129" s="41">
        <v>3</v>
      </c>
      <c r="K129" s="42">
        <v>11.761660880448247</v>
      </c>
      <c r="L129" s="42">
        <v>5.8580378458174573</v>
      </c>
      <c r="M129" s="42">
        <f t="shared" si="0"/>
        <v>3.2578284999999987</v>
      </c>
      <c r="U129" s="43"/>
      <c r="V129" s="40"/>
    </row>
    <row r="130" spans="1:22" ht="45" x14ac:dyDescent="0.2">
      <c r="A130" s="40" t="s">
        <v>152</v>
      </c>
      <c r="B130" s="40" t="s">
        <v>40</v>
      </c>
      <c r="C130" s="40" t="s">
        <v>366</v>
      </c>
      <c r="D130" s="40" t="s">
        <v>531</v>
      </c>
      <c r="E130" s="40" t="s">
        <v>27</v>
      </c>
      <c r="F130" s="40" t="s">
        <v>16</v>
      </c>
      <c r="G130" s="40" t="s">
        <v>490</v>
      </c>
      <c r="H130" s="40" t="s">
        <v>461</v>
      </c>
      <c r="I130" s="45" t="s">
        <v>452</v>
      </c>
      <c r="J130" s="41">
        <v>1</v>
      </c>
      <c r="K130" s="42">
        <v>1.2</v>
      </c>
      <c r="L130" s="42">
        <v>2.1149800000000001</v>
      </c>
      <c r="M130" s="42">
        <f t="shared" si="0"/>
        <v>1.1303999999999998E-2</v>
      </c>
      <c r="U130" s="43"/>
      <c r="V130" s="40"/>
    </row>
    <row r="131" spans="1:22" x14ac:dyDescent="0.2">
      <c r="A131" s="40" t="s">
        <v>153</v>
      </c>
      <c r="B131" s="40" t="s">
        <v>40</v>
      </c>
      <c r="C131" s="40" t="s">
        <v>366</v>
      </c>
      <c r="D131" s="40" t="s">
        <v>531</v>
      </c>
      <c r="E131" s="40" t="s">
        <v>27</v>
      </c>
      <c r="F131" s="40" t="s">
        <v>16</v>
      </c>
      <c r="G131" s="40" t="s">
        <v>490</v>
      </c>
      <c r="H131" s="40" t="s">
        <v>465</v>
      </c>
      <c r="I131" s="45" t="s">
        <v>370</v>
      </c>
      <c r="J131" s="41">
        <v>11</v>
      </c>
      <c r="K131" s="42">
        <v>13.689910020289995</v>
      </c>
      <c r="L131" s="42">
        <v>9.0737931424710485</v>
      </c>
      <c r="M131" s="42">
        <f t="shared" si="0"/>
        <v>16.183167500000003</v>
      </c>
      <c r="U131" s="43"/>
      <c r="V131" s="40"/>
    </row>
    <row r="132" spans="1:22" ht="30" x14ac:dyDescent="0.2">
      <c r="A132" s="40" t="s">
        <v>154</v>
      </c>
      <c r="B132" s="40" t="s">
        <v>40</v>
      </c>
      <c r="C132" s="40" t="s">
        <v>366</v>
      </c>
      <c r="D132" s="40" t="s">
        <v>531</v>
      </c>
      <c r="E132" s="40" t="s">
        <v>27</v>
      </c>
      <c r="F132" s="40" t="s">
        <v>16</v>
      </c>
      <c r="G132" s="40" t="s">
        <v>490</v>
      </c>
      <c r="H132" s="40" t="s">
        <v>463</v>
      </c>
      <c r="I132" s="45" t="s">
        <v>368</v>
      </c>
      <c r="J132" s="41">
        <v>4</v>
      </c>
      <c r="K132" s="42">
        <v>14.048220527881814</v>
      </c>
      <c r="L132" s="42">
        <v>5.9734474999999998</v>
      </c>
      <c r="M132" s="42">
        <f t="shared" si="0"/>
        <v>6.196868499999999</v>
      </c>
      <c r="U132" s="43"/>
      <c r="V132" s="40"/>
    </row>
    <row r="133" spans="1:22" ht="30" x14ac:dyDescent="0.2">
      <c r="A133" s="40" t="s">
        <v>155</v>
      </c>
      <c r="B133" s="40" t="s">
        <v>40</v>
      </c>
      <c r="C133" s="40" t="s">
        <v>366</v>
      </c>
      <c r="D133" s="40" t="s">
        <v>531</v>
      </c>
      <c r="E133" s="40" t="s">
        <v>27</v>
      </c>
      <c r="F133" s="40" t="s">
        <v>16</v>
      </c>
      <c r="G133" s="40" t="s">
        <v>490</v>
      </c>
      <c r="H133" s="46" t="s">
        <v>369</v>
      </c>
      <c r="I133" s="45" t="s">
        <v>456</v>
      </c>
      <c r="J133" s="41">
        <v>6</v>
      </c>
      <c r="K133" s="42">
        <v>7.8759126455287705</v>
      </c>
      <c r="L133" s="42">
        <v>4.3205946922234846</v>
      </c>
      <c r="M133" s="42">
        <f t="shared" si="0"/>
        <v>2.9216129999999998</v>
      </c>
      <c r="U133" s="43"/>
      <c r="V133" s="40"/>
    </row>
    <row r="134" spans="1:22" ht="45" x14ac:dyDescent="0.2">
      <c r="A134" s="40" t="s">
        <v>156</v>
      </c>
      <c r="B134" s="40" t="s">
        <v>40</v>
      </c>
      <c r="C134" s="40" t="s">
        <v>366</v>
      </c>
      <c r="D134" s="40" t="s">
        <v>531</v>
      </c>
      <c r="E134" s="40" t="s">
        <v>27</v>
      </c>
      <c r="F134" s="40" t="s">
        <v>26</v>
      </c>
      <c r="G134" s="40" t="s">
        <v>490</v>
      </c>
      <c r="H134" s="40" t="s">
        <v>461</v>
      </c>
      <c r="I134" s="45" t="s">
        <v>452</v>
      </c>
      <c r="J134" s="41">
        <v>1</v>
      </c>
      <c r="K134" s="42">
        <v>2.2000000000000002</v>
      </c>
      <c r="L134" s="42">
        <v>2.5813800000000002</v>
      </c>
      <c r="M134" s="42">
        <f t="shared" si="0"/>
        <v>3.7994000000000007E-2</v>
      </c>
      <c r="U134" s="43"/>
      <c r="V134" s="40"/>
    </row>
    <row r="135" spans="1:22" x14ac:dyDescent="0.2">
      <c r="A135" s="40" t="s">
        <v>157</v>
      </c>
      <c r="B135" s="40" t="s">
        <v>40</v>
      </c>
      <c r="C135" s="40" t="s">
        <v>366</v>
      </c>
      <c r="D135" s="40" t="s">
        <v>531</v>
      </c>
      <c r="E135" s="40" t="s">
        <v>27</v>
      </c>
      <c r="F135" s="40" t="s">
        <v>26</v>
      </c>
      <c r="G135" s="40" t="s">
        <v>490</v>
      </c>
      <c r="H135" s="40" t="s">
        <v>462</v>
      </c>
      <c r="I135" s="45" t="s">
        <v>454</v>
      </c>
      <c r="J135" s="41">
        <v>5</v>
      </c>
      <c r="K135" s="42">
        <v>14.549020585592695</v>
      </c>
      <c r="L135" s="42">
        <v>8.7690620000000017</v>
      </c>
      <c r="M135" s="42">
        <f t="shared" si="0"/>
        <v>8.3082045000000004</v>
      </c>
      <c r="U135" s="43"/>
      <c r="V135" s="40"/>
    </row>
    <row r="136" spans="1:22" x14ac:dyDescent="0.2">
      <c r="A136" s="40" t="s">
        <v>158</v>
      </c>
      <c r="B136" s="40" t="s">
        <v>40</v>
      </c>
      <c r="C136" s="40" t="s">
        <v>366</v>
      </c>
      <c r="D136" s="40" t="s">
        <v>531</v>
      </c>
      <c r="E136" s="40" t="s">
        <v>27</v>
      </c>
      <c r="F136" s="40" t="s">
        <v>26</v>
      </c>
      <c r="G136" s="40" t="s">
        <v>490</v>
      </c>
      <c r="H136" s="40" t="s">
        <v>465</v>
      </c>
      <c r="I136" s="45" t="s">
        <v>370</v>
      </c>
      <c r="J136" s="41">
        <v>29</v>
      </c>
      <c r="K136" s="42">
        <v>13.005476300124629</v>
      </c>
      <c r="L136" s="42">
        <v>8.4679259972178578</v>
      </c>
      <c r="M136" s="42">
        <f t="shared" si="0"/>
        <v>38.505270499999988</v>
      </c>
      <c r="U136" s="43"/>
      <c r="V136" s="40"/>
    </row>
    <row r="137" spans="1:22" ht="45" x14ac:dyDescent="0.2">
      <c r="A137" s="40" t="s">
        <v>159</v>
      </c>
      <c r="B137" s="40" t="s">
        <v>40</v>
      </c>
      <c r="C137" s="40" t="s">
        <v>366</v>
      </c>
      <c r="D137" s="40" t="s">
        <v>531</v>
      </c>
      <c r="E137" s="40" t="s">
        <v>27</v>
      </c>
      <c r="F137" s="40" t="s">
        <v>35</v>
      </c>
      <c r="G137" s="40" t="s">
        <v>490</v>
      </c>
      <c r="H137" s="40" t="s">
        <v>461</v>
      </c>
      <c r="I137" s="45" t="s">
        <v>452</v>
      </c>
      <c r="J137" s="41">
        <v>15</v>
      </c>
      <c r="K137" s="42">
        <v>2.8732095874358579</v>
      </c>
      <c r="L137" s="42">
        <v>2.7461746666666667</v>
      </c>
      <c r="M137" s="42">
        <f t="shared" si="0"/>
        <v>0.97206550000000003</v>
      </c>
      <c r="U137" s="43"/>
      <c r="V137" s="40"/>
    </row>
    <row r="138" spans="1:22" x14ac:dyDescent="0.2">
      <c r="A138" s="40" t="s">
        <v>160</v>
      </c>
      <c r="B138" s="40" t="s">
        <v>40</v>
      </c>
      <c r="C138" s="40" t="s">
        <v>366</v>
      </c>
      <c r="D138" s="40" t="s">
        <v>531</v>
      </c>
      <c r="E138" s="40" t="s">
        <v>27</v>
      </c>
      <c r="F138" s="40" t="s">
        <v>35</v>
      </c>
      <c r="G138" s="40" t="s">
        <v>490</v>
      </c>
      <c r="H138" s="40" t="s">
        <v>465</v>
      </c>
      <c r="I138" s="45" t="s">
        <v>370</v>
      </c>
      <c r="J138" s="41">
        <v>5</v>
      </c>
      <c r="K138" s="42">
        <v>4.225872690936157</v>
      </c>
      <c r="L138" s="42">
        <v>4.0148187315681776</v>
      </c>
      <c r="M138" s="42">
        <f t="shared" si="0"/>
        <v>0.7009264999999999</v>
      </c>
      <c r="U138" s="43"/>
      <c r="V138" s="40"/>
    </row>
    <row r="139" spans="1:22" x14ac:dyDescent="0.2">
      <c r="A139" s="40" t="s">
        <v>161</v>
      </c>
      <c r="B139" s="40" t="s">
        <v>40</v>
      </c>
      <c r="C139" s="40" t="s">
        <v>366</v>
      </c>
      <c r="D139" s="40" t="s">
        <v>531</v>
      </c>
      <c r="E139" s="40" t="s">
        <v>27</v>
      </c>
      <c r="F139" s="40" t="s">
        <v>35</v>
      </c>
      <c r="G139" s="40" t="s">
        <v>490</v>
      </c>
      <c r="H139" s="40" t="s">
        <v>466</v>
      </c>
      <c r="I139" s="45" t="s">
        <v>372</v>
      </c>
      <c r="J139" s="41">
        <v>2</v>
      </c>
      <c r="K139" s="42">
        <v>1</v>
      </c>
      <c r="L139" s="42">
        <v>1.649</v>
      </c>
      <c r="M139" s="42">
        <f t="shared" si="0"/>
        <v>1.5700000000000002E-2</v>
      </c>
      <c r="U139" s="43"/>
      <c r="V139" s="40"/>
    </row>
    <row r="140" spans="1:22" ht="30" x14ac:dyDescent="0.2">
      <c r="A140" s="40" t="s">
        <v>162</v>
      </c>
      <c r="B140" s="40" t="s">
        <v>40</v>
      </c>
      <c r="C140" s="40" t="s">
        <v>366</v>
      </c>
      <c r="D140" s="40" t="s">
        <v>531</v>
      </c>
      <c r="E140" s="40" t="s">
        <v>27</v>
      </c>
      <c r="F140" s="40" t="s">
        <v>35</v>
      </c>
      <c r="G140" s="40" t="s">
        <v>490</v>
      </c>
      <c r="H140" s="40" t="s">
        <v>463</v>
      </c>
      <c r="I140" s="45" t="s">
        <v>368</v>
      </c>
      <c r="J140" s="41">
        <v>8</v>
      </c>
      <c r="K140" s="42">
        <v>18.05737384006877</v>
      </c>
      <c r="L140" s="42">
        <v>7.8986737500000004</v>
      </c>
      <c r="M140" s="42">
        <f t="shared" si="0"/>
        <v>20.477117499999999</v>
      </c>
      <c r="U140" s="43"/>
      <c r="V140" s="40"/>
    </row>
    <row r="141" spans="1:22" x14ac:dyDescent="0.2">
      <c r="A141" s="40" t="s">
        <v>163</v>
      </c>
      <c r="B141" s="40" t="s">
        <v>40</v>
      </c>
      <c r="C141" s="40" t="s">
        <v>366</v>
      </c>
      <c r="D141" s="40" t="s">
        <v>531</v>
      </c>
      <c r="E141" s="40" t="s">
        <v>27</v>
      </c>
      <c r="F141" s="40" t="s">
        <v>28</v>
      </c>
      <c r="G141" s="40" t="s">
        <v>490</v>
      </c>
      <c r="H141" s="40" t="s">
        <v>467</v>
      </c>
      <c r="I141" s="45" t="s">
        <v>371</v>
      </c>
      <c r="J141" s="41">
        <v>2</v>
      </c>
      <c r="K141" s="42">
        <v>7.7103826104804947</v>
      </c>
      <c r="L141" s="42">
        <v>5.871778599999999</v>
      </c>
      <c r="M141" s="42">
        <f t="shared" si="0"/>
        <v>0.93336500000000011</v>
      </c>
      <c r="U141" s="43"/>
      <c r="V141" s="40"/>
    </row>
    <row r="142" spans="1:22" ht="45" x14ac:dyDescent="0.2">
      <c r="A142" s="40" t="s">
        <v>164</v>
      </c>
      <c r="B142" s="40" t="s">
        <v>40</v>
      </c>
      <c r="C142" s="40" t="s">
        <v>366</v>
      </c>
      <c r="D142" s="40" t="s">
        <v>531</v>
      </c>
      <c r="E142" s="40" t="s">
        <v>27</v>
      </c>
      <c r="F142" s="40" t="s">
        <v>28</v>
      </c>
      <c r="G142" s="40" t="s">
        <v>490</v>
      </c>
      <c r="H142" s="40" t="s">
        <v>461</v>
      </c>
      <c r="I142" s="45" t="s">
        <v>452</v>
      </c>
      <c r="J142" s="41">
        <v>4</v>
      </c>
      <c r="K142" s="42">
        <v>4.4263416045307666</v>
      </c>
      <c r="L142" s="42">
        <v>3.2459999999999996</v>
      </c>
      <c r="M142" s="42">
        <f t="shared" si="0"/>
        <v>0.61520450000000004</v>
      </c>
      <c r="U142" s="43"/>
      <c r="V142" s="40"/>
    </row>
    <row r="143" spans="1:22" x14ac:dyDescent="0.2">
      <c r="A143" s="40" t="s">
        <v>165</v>
      </c>
      <c r="B143" s="40" t="s">
        <v>40</v>
      </c>
      <c r="C143" s="40" t="s">
        <v>366</v>
      </c>
      <c r="D143" s="40" t="s">
        <v>531</v>
      </c>
      <c r="E143" s="40" t="s">
        <v>27</v>
      </c>
      <c r="F143" s="40" t="s">
        <v>28</v>
      </c>
      <c r="G143" s="40" t="s">
        <v>490</v>
      </c>
      <c r="H143" s="40" t="s">
        <v>465</v>
      </c>
      <c r="I143" s="45" t="s">
        <v>370</v>
      </c>
      <c r="J143" s="41">
        <v>3</v>
      </c>
      <c r="K143" s="42">
        <v>5.4969688617152146</v>
      </c>
      <c r="L143" s="42">
        <v>4.7358628454561806</v>
      </c>
      <c r="M143" s="42">
        <f t="shared" si="0"/>
        <v>0.71160249999999992</v>
      </c>
      <c r="U143" s="43"/>
      <c r="V143" s="40"/>
    </row>
    <row r="144" spans="1:22" ht="30" x14ac:dyDescent="0.2">
      <c r="A144" s="40" t="s">
        <v>166</v>
      </c>
      <c r="B144" s="40" t="s">
        <v>40</v>
      </c>
      <c r="C144" s="40" t="s">
        <v>366</v>
      </c>
      <c r="D144" s="40" t="s">
        <v>531</v>
      </c>
      <c r="E144" s="40" t="s">
        <v>27</v>
      </c>
      <c r="F144" s="40" t="s">
        <v>28</v>
      </c>
      <c r="G144" s="40" t="s">
        <v>490</v>
      </c>
      <c r="H144" s="40" t="s">
        <v>463</v>
      </c>
      <c r="I144" s="45" t="s">
        <v>368</v>
      </c>
      <c r="J144" s="41">
        <v>7</v>
      </c>
      <c r="K144" s="42">
        <v>17.71432027646398</v>
      </c>
      <c r="L144" s="42">
        <v>6.7648799999999998</v>
      </c>
      <c r="M144" s="42">
        <f t="shared" si="0"/>
        <v>17.243153</v>
      </c>
      <c r="U144" s="43"/>
      <c r="V144" s="40"/>
    </row>
    <row r="145" spans="1:22" ht="30" x14ac:dyDescent="0.2">
      <c r="A145" s="40" t="s">
        <v>167</v>
      </c>
      <c r="B145" s="40" t="s">
        <v>40</v>
      </c>
      <c r="C145" s="40" t="s">
        <v>366</v>
      </c>
      <c r="D145" s="40" t="s">
        <v>531</v>
      </c>
      <c r="E145" s="40" t="s">
        <v>27</v>
      </c>
      <c r="F145" s="40" t="s">
        <v>28</v>
      </c>
      <c r="G145" s="40" t="s">
        <v>490</v>
      </c>
      <c r="H145" s="46" t="s">
        <v>369</v>
      </c>
      <c r="I145" s="45" t="s">
        <v>456</v>
      </c>
      <c r="J145" s="41">
        <v>3</v>
      </c>
      <c r="K145" s="42">
        <v>4.86929152957594</v>
      </c>
      <c r="L145" s="42">
        <v>4.3919983355480481</v>
      </c>
      <c r="M145" s="42">
        <f t="shared" si="0"/>
        <v>0.55837049999999999</v>
      </c>
      <c r="U145" s="43"/>
      <c r="V145" s="40"/>
    </row>
    <row r="146" spans="1:22" ht="30" x14ac:dyDescent="0.2">
      <c r="A146" s="40" t="s">
        <v>168</v>
      </c>
      <c r="B146" s="40" t="s">
        <v>40</v>
      </c>
      <c r="C146" s="40" t="s">
        <v>366</v>
      </c>
      <c r="D146" s="40" t="s">
        <v>531</v>
      </c>
      <c r="E146" s="40" t="s">
        <v>27</v>
      </c>
      <c r="F146" s="40" t="s">
        <v>29</v>
      </c>
      <c r="G146" s="40" t="s">
        <v>490</v>
      </c>
      <c r="H146" s="46" t="s">
        <v>369</v>
      </c>
      <c r="I146" s="45" t="s">
        <v>456</v>
      </c>
      <c r="J146" s="41">
        <v>4</v>
      </c>
      <c r="K146" s="42">
        <v>7.8581168227508558</v>
      </c>
      <c r="L146" s="42">
        <v>5.4123953996085996</v>
      </c>
      <c r="M146" s="42">
        <f t="shared" si="0"/>
        <v>1.9389500000000004</v>
      </c>
      <c r="U146" s="43"/>
      <c r="V146" s="40"/>
    </row>
    <row r="147" spans="1:22" x14ac:dyDescent="0.2">
      <c r="A147" s="40" t="s">
        <v>169</v>
      </c>
      <c r="B147" s="40" t="s">
        <v>40</v>
      </c>
      <c r="C147" s="40" t="s">
        <v>366</v>
      </c>
      <c r="D147" s="40" t="s">
        <v>531</v>
      </c>
      <c r="E147" s="40" t="s">
        <v>27</v>
      </c>
      <c r="F147" s="40" t="s">
        <v>29</v>
      </c>
      <c r="G147" s="40" t="s">
        <v>490</v>
      </c>
      <c r="H147" s="40" t="s">
        <v>462</v>
      </c>
      <c r="I147" s="45" t="s">
        <v>454</v>
      </c>
      <c r="J147" s="41">
        <v>3</v>
      </c>
      <c r="K147" s="42">
        <v>16.94638604540803</v>
      </c>
      <c r="L147" s="42">
        <v>9.3735133333333334</v>
      </c>
      <c r="M147" s="42">
        <f t="shared" si="0"/>
        <v>6.7630889999999999</v>
      </c>
      <c r="U147" s="43"/>
      <c r="V147" s="40"/>
    </row>
    <row r="148" spans="1:22" x14ac:dyDescent="0.2">
      <c r="A148" s="40" t="s">
        <v>170</v>
      </c>
      <c r="B148" s="40" t="s">
        <v>40</v>
      </c>
      <c r="C148" s="40" t="s">
        <v>366</v>
      </c>
      <c r="D148" s="40" t="s">
        <v>531</v>
      </c>
      <c r="E148" s="40" t="s">
        <v>27</v>
      </c>
      <c r="F148" s="40" t="s">
        <v>29</v>
      </c>
      <c r="G148" s="40" t="s">
        <v>490</v>
      </c>
      <c r="H148" s="40" t="s">
        <v>467</v>
      </c>
      <c r="I148" s="45" t="s">
        <v>371</v>
      </c>
      <c r="J148" s="41">
        <v>2</v>
      </c>
      <c r="K148" s="42">
        <v>15.013660446406799</v>
      </c>
      <c r="L148" s="42">
        <v>9.0294581999999988</v>
      </c>
      <c r="M148" s="42">
        <f t="shared" si="0"/>
        <v>3.5389370000000002</v>
      </c>
      <c r="U148" s="43"/>
      <c r="V148" s="40"/>
    </row>
    <row r="149" spans="1:22" ht="30" x14ac:dyDescent="0.2">
      <c r="A149" s="40" t="s">
        <v>171</v>
      </c>
      <c r="B149" s="40" t="s">
        <v>40</v>
      </c>
      <c r="C149" s="40" t="s">
        <v>366</v>
      </c>
      <c r="D149" s="40" t="s">
        <v>531</v>
      </c>
      <c r="E149" s="40" t="s">
        <v>27</v>
      </c>
      <c r="F149" s="40" t="s">
        <v>29</v>
      </c>
      <c r="G149" s="40" t="s">
        <v>490</v>
      </c>
      <c r="H149" s="40" t="s">
        <v>463</v>
      </c>
      <c r="I149" s="45" t="s">
        <v>368</v>
      </c>
      <c r="J149" s="41">
        <v>1</v>
      </c>
      <c r="K149" s="42">
        <v>5.9</v>
      </c>
      <c r="L149" s="42">
        <v>4.0971299999999999</v>
      </c>
      <c r="M149" s="42">
        <f t="shared" si="0"/>
        <v>0.27325850000000007</v>
      </c>
      <c r="U149" s="43"/>
      <c r="V149" s="40"/>
    </row>
    <row r="150" spans="1:22" x14ac:dyDescent="0.2">
      <c r="A150" s="40" t="s">
        <v>172</v>
      </c>
      <c r="B150" s="40" t="s">
        <v>40</v>
      </c>
      <c r="C150" s="40" t="s">
        <v>366</v>
      </c>
      <c r="D150" s="40" t="s">
        <v>531</v>
      </c>
      <c r="E150" s="40" t="s">
        <v>27</v>
      </c>
      <c r="F150" s="40" t="s">
        <v>29</v>
      </c>
      <c r="G150" s="40" t="s">
        <v>490</v>
      </c>
      <c r="H150" s="40" t="s">
        <v>464</v>
      </c>
      <c r="I150" s="45" t="s">
        <v>373</v>
      </c>
      <c r="J150" s="41">
        <v>1</v>
      </c>
      <c r="K150" s="42">
        <v>1.6</v>
      </c>
      <c r="L150" s="42">
        <v>2.2083400000000002</v>
      </c>
      <c r="M150" s="42">
        <f t="shared" si="0"/>
        <v>2.0096000000000003E-2</v>
      </c>
      <c r="U150" s="43"/>
      <c r="V150" s="40"/>
    </row>
    <row r="151" spans="1:22" ht="45" x14ac:dyDescent="0.2">
      <c r="A151" s="40" t="s">
        <v>173</v>
      </c>
      <c r="B151" s="40" t="s">
        <v>40</v>
      </c>
      <c r="C151" s="40" t="s">
        <v>366</v>
      </c>
      <c r="D151" s="40" t="s">
        <v>531</v>
      </c>
      <c r="E151" s="40" t="s">
        <v>27</v>
      </c>
      <c r="F151" s="40" t="s">
        <v>29</v>
      </c>
      <c r="G151" s="40" t="s">
        <v>490</v>
      </c>
      <c r="H151" s="40" t="s">
        <v>461</v>
      </c>
      <c r="I151" s="45" t="s">
        <v>452</v>
      </c>
      <c r="J151" s="41">
        <v>2</v>
      </c>
      <c r="K151" s="42">
        <v>2.9154759474226504</v>
      </c>
      <c r="L151" s="42">
        <v>2.8145799999999999</v>
      </c>
      <c r="M151" s="42">
        <f t="shared" si="0"/>
        <v>0.13345000000000001</v>
      </c>
      <c r="U151" s="43"/>
      <c r="V151" s="40"/>
    </row>
    <row r="152" spans="1:22" x14ac:dyDescent="0.2">
      <c r="A152" s="40" t="s">
        <v>174</v>
      </c>
      <c r="B152" s="40" t="s">
        <v>40</v>
      </c>
      <c r="C152" s="40" t="s">
        <v>366</v>
      </c>
      <c r="D152" s="40" t="s">
        <v>531</v>
      </c>
      <c r="E152" s="40" t="s">
        <v>27</v>
      </c>
      <c r="F152" s="40" t="s">
        <v>29</v>
      </c>
      <c r="G152" s="40" t="s">
        <v>490</v>
      </c>
      <c r="H152" s="40" t="s">
        <v>466</v>
      </c>
      <c r="I152" s="45" t="s">
        <v>372</v>
      </c>
      <c r="J152" s="41">
        <v>2</v>
      </c>
      <c r="K152" s="42">
        <v>6.5608688449015657</v>
      </c>
      <c r="L152" s="42">
        <v>5.9828519290648021</v>
      </c>
      <c r="M152" s="42">
        <f t="shared" si="0"/>
        <v>0.6758065000000002</v>
      </c>
      <c r="U152" s="43"/>
      <c r="V152" s="40"/>
    </row>
    <row r="153" spans="1:22" ht="45" x14ac:dyDescent="0.2">
      <c r="A153" s="40" t="s">
        <v>175</v>
      </c>
      <c r="B153" s="40" t="s">
        <v>40</v>
      </c>
      <c r="C153" s="40" t="s">
        <v>366</v>
      </c>
      <c r="D153" s="40" t="s">
        <v>531</v>
      </c>
      <c r="E153" s="40" t="s">
        <v>27</v>
      </c>
      <c r="F153" s="40" t="s">
        <v>36</v>
      </c>
      <c r="G153" s="40" t="s">
        <v>490</v>
      </c>
      <c r="H153" s="40" t="s">
        <v>461</v>
      </c>
      <c r="I153" s="45" t="s">
        <v>452</v>
      </c>
      <c r="J153" s="41">
        <v>7</v>
      </c>
      <c r="K153" s="42">
        <v>1.8527971132471959</v>
      </c>
      <c r="L153" s="42">
        <v>2.3348542857142855</v>
      </c>
      <c r="M153" s="42">
        <f t="shared" ref="M153:M173" si="1">3.14*K153*K153/4*J153/100</f>
        <v>0.18863549999999996</v>
      </c>
      <c r="U153" s="43"/>
      <c r="V153" s="40"/>
    </row>
    <row r="154" spans="1:22" ht="30" x14ac:dyDescent="0.2">
      <c r="A154" s="40" t="s">
        <v>176</v>
      </c>
      <c r="B154" s="40" t="s">
        <v>40</v>
      </c>
      <c r="C154" s="40" t="s">
        <v>366</v>
      </c>
      <c r="D154" s="40" t="s">
        <v>531</v>
      </c>
      <c r="E154" s="40" t="s">
        <v>27</v>
      </c>
      <c r="F154" s="40" t="s">
        <v>36</v>
      </c>
      <c r="G154" s="40" t="s">
        <v>490</v>
      </c>
      <c r="H154" s="40" t="s">
        <v>463</v>
      </c>
      <c r="I154" s="45" t="s">
        <v>368</v>
      </c>
      <c r="J154" s="41">
        <v>10</v>
      </c>
      <c r="K154" s="42">
        <v>20.972601173912594</v>
      </c>
      <c r="L154" s="42">
        <v>8.7283439999999999</v>
      </c>
      <c r="M154" s="42">
        <f t="shared" si="1"/>
        <v>34.528224999999999</v>
      </c>
      <c r="U154" s="43"/>
      <c r="V154" s="40"/>
    </row>
    <row r="155" spans="1:22" ht="30" x14ac:dyDescent="0.2">
      <c r="A155" s="40" t="s">
        <v>177</v>
      </c>
      <c r="B155" s="40" t="s">
        <v>40</v>
      </c>
      <c r="C155" s="40" t="s">
        <v>366</v>
      </c>
      <c r="D155" s="40" t="s">
        <v>531</v>
      </c>
      <c r="E155" s="40" t="s">
        <v>27</v>
      </c>
      <c r="F155" s="40" t="s">
        <v>36</v>
      </c>
      <c r="G155" s="40" t="s">
        <v>490</v>
      </c>
      <c r="H155" s="46" t="s">
        <v>369</v>
      </c>
      <c r="I155" s="45" t="s">
        <v>456</v>
      </c>
      <c r="J155" s="41">
        <v>3</v>
      </c>
      <c r="K155" s="42">
        <v>3.3872309241227314</v>
      </c>
      <c r="L155" s="42">
        <v>3.5164863522371146</v>
      </c>
      <c r="M155" s="42">
        <f t="shared" si="1"/>
        <v>0.27019700000000002</v>
      </c>
      <c r="U155" s="43"/>
      <c r="V155" s="40"/>
    </row>
    <row r="156" spans="1:22" x14ac:dyDescent="0.2">
      <c r="A156" s="40" t="s">
        <v>178</v>
      </c>
      <c r="B156" s="40" t="s">
        <v>40</v>
      </c>
      <c r="C156" s="40" t="s">
        <v>366</v>
      </c>
      <c r="D156" s="40" t="s">
        <v>531</v>
      </c>
      <c r="E156" s="40" t="s">
        <v>27</v>
      </c>
      <c r="F156" s="40" t="s">
        <v>30</v>
      </c>
      <c r="G156" s="40" t="s">
        <v>490</v>
      </c>
      <c r="H156" s="40" t="s">
        <v>465</v>
      </c>
      <c r="I156" s="45" t="s">
        <v>370</v>
      </c>
      <c r="J156" s="41">
        <v>2</v>
      </c>
      <c r="K156" s="42">
        <v>12.090698904529878</v>
      </c>
      <c r="L156" s="42">
        <v>9.2193050440632849</v>
      </c>
      <c r="M156" s="42">
        <f t="shared" si="1"/>
        <v>2.2951045000000003</v>
      </c>
      <c r="U156" s="43"/>
      <c r="V156" s="40"/>
    </row>
    <row r="157" spans="1:22" ht="30" x14ac:dyDescent="0.2">
      <c r="A157" s="40" t="s">
        <v>179</v>
      </c>
      <c r="B157" s="40" t="s">
        <v>40</v>
      </c>
      <c r="C157" s="40" t="s">
        <v>366</v>
      </c>
      <c r="D157" s="40" t="s">
        <v>531</v>
      </c>
      <c r="E157" s="40" t="s">
        <v>27</v>
      </c>
      <c r="F157" s="40" t="s">
        <v>30</v>
      </c>
      <c r="G157" s="40" t="s">
        <v>490</v>
      </c>
      <c r="H157" s="40" t="s">
        <v>463</v>
      </c>
      <c r="I157" s="45" t="s">
        <v>368</v>
      </c>
      <c r="J157" s="41">
        <v>6</v>
      </c>
      <c r="K157" s="42">
        <v>14.619963520246325</v>
      </c>
      <c r="L157" s="42">
        <v>6.9308733333333334</v>
      </c>
      <c r="M157" s="42">
        <f t="shared" si="1"/>
        <v>10.067311</v>
      </c>
      <c r="U157" s="43"/>
      <c r="V157" s="40"/>
    </row>
    <row r="158" spans="1:22" ht="45" x14ac:dyDescent="0.2">
      <c r="A158" s="40" t="s">
        <v>180</v>
      </c>
      <c r="B158" s="40" t="s">
        <v>40</v>
      </c>
      <c r="C158" s="40" t="s">
        <v>366</v>
      </c>
      <c r="D158" s="40" t="s">
        <v>531</v>
      </c>
      <c r="E158" s="40" t="s">
        <v>27</v>
      </c>
      <c r="F158" s="40" t="s">
        <v>30</v>
      </c>
      <c r="G158" s="40" t="s">
        <v>490</v>
      </c>
      <c r="H158" s="40" t="s">
        <v>461</v>
      </c>
      <c r="I158" s="45" t="s">
        <v>452</v>
      </c>
      <c r="J158" s="41">
        <v>1</v>
      </c>
      <c r="K158" s="42">
        <v>1</v>
      </c>
      <c r="L158" s="42">
        <v>2.0217000000000001</v>
      </c>
      <c r="M158" s="42">
        <f t="shared" si="1"/>
        <v>7.8500000000000011E-3</v>
      </c>
      <c r="U158" s="43"/>
      <c r="V158" s="40"/>
    </row>
    <row r="159" spans="1:22" ht="30" x14ac:dyDescent="0.2">
      <c r="A159" s="40" t="s">
        <v>181</v>
      </c>
      <c r="B159" s="40" t="s">
        <v>40</v>
      </c>
      <c r="C159" s="40" t="s">
        <v>366</v>
      </c>
      <c r="D159" s="40" t="s">
        <v>531</v>
      </c>
      <c r="E159" s="40" t="s">
        <v>27</v>
      </c>
      <c r="F159" s="40" t="s">
        <v>30</v>
      </c>
      <c r="G159" s="40" t="s">
        <v>490</v>
      </c>
      <c r="H159" s="46" t="s">
        <v>369</v>
      </c>
      <c r="I159" s="45" t="s">
        <v>456</v>
      </c>
      <c r="J159" s="41">
        <v>14</v>
      </c>
      <c r="K159" s="42">
        <v>6.8819121097057243</v>
      </c>
      <c r="L159" s="42">
        <v>3.7356984236148025</v>
      </c>
      <c r="M159" s="42">
        <f t="shared" si="1"/>
        <v>5.2049425000000022</v>
      </c>
      <c r="U159" s="43"/>
      <c r="V159" s="40"/>
    </row>
    <row r="160" spans="1:22" x14ac:dyDescent="0.2">
      <c r="A160" s="40" t="s">
        <v>182</v>
      </c>
      <c r="B160" s="40" t="s">
        <v>40</v>
      </c>
      <c r="C160" s="40" t="s">
        <v>366</v>
      </c>
      <c r="D160" s="40" t="s">
        <v>531</v>
      </c>
      <c r="E160" s="40" t="s">
        <v>27</v>
      </c>
      <c r="F160" s="40" t="s">
        <v>31</v>
      </c>
      <c r="G160" s="40" t="s">
        <v>490</v>
      </c>
      <c r="H160" s="40" t="s">
        <v>467</v>
      </c>
      <c r="I160" s="45" t="s">
        <v>371</v>
      </c>
      <c r="J160" s="41">
        <v>2</v>
      </c>
      <c r="K160" s="42">
        <v>13.826243162913055</v>
      </c>
      <c r="L160" s="42">
        <v>9.0160479999999961</v>
      </c>
      <c r="M160" s="42">
        <f t="shared" si="1"/>
        <v>3.0012905000000001</v>
      </c>
      <c r="U160" s="43"/>
      <c r="V160" s="40"/>
    </row>
    <row r="161" spans="1:22" x14ac:dyDescent="0.2">
      <c r="A161" s="40" t="s">
        <v>183</v>
      </c>
      <c r="B161" s="40" t="s">
        <v>40</v>
      </c>
      <c r="C161" s="40" t="s">
        <v>366</v>
      </c>
      <c r="D161" s="40" t="s">
        <v>531</v>
      </c>
      <c r="E161" s="40" t="s">
        <v>27</v>
      </c>
      <c r="F161" s="40" t="s">
        <v>31</v>
      </c>
      <c r="G161" s="40" t="s">
        <v>490</v>
      </c>
      <c r="H161" s="40" t="s">
        <v>462</v>
      </c>
      <c r="I161" s="45" t="s">
        <v>454</v>
      </c>
      <c r="J161" s="41">
        <v>4</v>
      </c>
      <c r="K161" s="42">
        <v>14.858751629931769</v>
      </c>
      <c r="L161" s="42">
        <v>8.8236524999999997</v>
      </c>
      <c r="M161" s="42">
        <f t="shared" si="1"/>
        <v>6.9325705000000006</v>
      </c>
      <c r="U161" s="43"/>
      <c r="V161" s="40"/>
    </row>
    <row r="162" spans="1:22" x14ac:dyDescent="0.2">
      <c r="A162" s="40" t="s">
        <v>184</v>
      </c>
      <c r="B162" s="40" t="s">
        <v>40</v>
      </c>
      <c r="C162" s="40" t="s">
        <v>366</v>
      </c>
      <c r="D162" s="40" t="s">
        <v>531</v>
      </c>
      <c r="E162" s="40" t="s">
        <v>27</v>
      </c>
      <c r="F162" s="40" t="s">
        <v>31</v>
      </c>
      <c r="G162" s="40" t="s">
        <v>490</v>
      </c>
      <c r="H162" s="40" t="s">
        <v>465</v>
      </c>
      <c r="I162" s="45" t="s">
        <v>370</v>
      </c>
      <c r="J162" s="41">
        <v>7</v>
      </c>
      <c r="K162" s="42">
        <v>7.9633984130969031</v>
      </c>
      <c r="L162" s="42">
        <v>5.154215071229034</v>
      </c>
      <c r="M162" s="42">
        <f t="shared" si="1"/>
        <v>3.4846934999999997</v>
      </c>
      <c r="U162" s="43"/>
      <c r="V162" s="40"/>
    </row>
    <row r="163" spans="1:22" ht="30" x14ac:dyDescent="0.2">
      <c r="A163" s="40" t="s">
        <v>185</v>
      </c>
      <c r="B163" s="40" t="s">
        <v>40</v>
      </c>
      <c r="C163" s="40" t="s">
        <v>366</v>
      </c>
      <c r="D163" s="40" t="s">
        <v>531</v>
      </c>
      <c r="E163" s="40" t="s">
        <v>27</v>
      </c>
      <c r="F163" s="40" t="s">
        <v>31</v>
      </c>
      <c r="G163" s="40" t="s">
        <v>490</v>
      </c>
      <c r="H163" s="46" t="s">
        <v>369</v>
      </c>
      <c r="I163" s="45" t="s">
        <v>456</v>
      </c>
      <c r="J163" s="41">
        <v>4</v>
      </c>
      <c r="K163" s="42">
        <v>2.4336187047275915</v>
      </c>
      <c r="L163" s="42">
        <v>2.702401372089406</v>
      </c>
      <c r="M163" s="42">
        <f t="shared" si="1"/>
        <v>0.18596650000000001</v>
      </c>
      <c r="U163" s="43"/>
      <c r="V163" s="40"/>
    </row>
    <row r="164" spans="1:22" ht="45" x14ac:dyDescent="0.2">
      <c r="A164" s="40" t="s">
        <v>186</v>
      </c>
      <c r="B164" s="40" t="s">
        <v>40</v>
      </c>
      <c r="C164" s="40" t="s">
        <v>366</v>
      </c>
      <c r="D164" s="40" t="s">
        <v>531</v>
      </c>
      <c r="E164" s="40" t="s">
        <v>27</v>
      </c>
      <c r="F164" s="40" t="s">
        <v>42</v>
      </c>
      <c r="G164" s="40" t="s">
        <v>490</v>
      </c>
      <c r="H164" s="40" t="s">
        <v>461</v>
      </c>
      <c r="I164" s="45" t="s">
        <v>452</v>
      </c>
      <c r="J164" s="41">
        <v>10</v>
      </c>
      <c r="K164" s="42">
        <v>3.0021658848238215</v>
      </c>
      <c r="L164" s="42">
        <v>2.6699959999999998</v>
      </c>
      <c r="M164" s="42">
        <f t="shared" si="1"/>
        <v>0.7075205</v>
      </c>
      <c r="U164" s="43"/>
      <c r="V164" s="40"/>
    </row>
    <row r="165" spans="1:22" ht="30" x14ac:dyDescent="0.2">
      <c r="A165" s="40" t="s">
        <v>187</v>
      </c>
      <c r="B165" s="40" t="s">
        <v>40</v>
      </c>
      <c r="C165" s="40" t="s">
        <v>366</v>
      </c>
      <c r="D165" s="40" t="s">
        <v>531</v>
      </c>
      <c r="E165" s="40" t="s">
        <v>27</v>
      </c>
      <c r="F165" s="40" t="s">
        <v>42</v>
      </c>
      <c r="G165" s="40" t="s">
        <v>490</v>
      </c>
      <c r="H165" s="40" t="s">
        <v>463</v>
      </c>
      <c r="I165" s="45" t="s">
        <v>368</v>
      </c>
      <c r="J165" s="41">
        <v>14</v>
      </c>
      <c r="K165" s="42">
        <v>19.842738866252454</v>
      </c>
      <c r="L165" s="42">
        <v>8.0301557142857138</v>
      </c>
      <c r="M165" s="42">
        <f t="shared" si="1"/>
        <v>43.271397999999998</v>
      </c>
      <c r="U165" s="43"/>
      <c r="V165" s="40"/>
    </row>
    <row r="166" spans="1:22" ht="30" x14ac:dyDescent="0.2">
      <c r="A166" s="40" t="s">
        <v>188</v>
      </c>
      <c r="B166" s="40" t="s">
        <v>40</v>
      </c>
      <c r="C166" s="40" t="s">
        <v>366</v>
      </c>
      <c r="D166" s="40" t="s">
        <v>531</v>
      </c>
      <c r="E166" s="40" t="s">
        <v>27</v>
      </c>
      <c r="F166" s="40" t="s">
        <v>42</v>
      </c>
      <c r="G166" s="40" t="s">
        <v>490</v>
      </c>
      <c r="H166" s="46" t="s">
        <v>369</v>
      </c>
      <c r="I166" s="45" t="s">
        <v>456</v>
      </c>
      <c r="J166" s="41">
        <v>22</v>
      </c>
      <c r="K166" s="42">
        <v>2.8077813952721398</v>
      </c>
      <c r="L166" s="42">
        <v>2.5515170510772363</v>
      </c>
      <c r="M166" s="42">
        <f t="shared" si="1"/>
        <v>1.3615040000000005</v>
      </c>
      <c r="U166" s="43"/>
      <c r="V166" s="40"/>
    </row>
    <row r="167" spans="1:22" ht="45" x14ac:dyDescent="0.2">
      <c r="A167" s="40" t="s">
        <v>189</v>
      </c>
      <c r="B167" s="40" t="s">
        <v>40</v>
      </c>
      <c r="C167" s="40" t="s">
        <v>366</v>
      </c>
      <c r="D167" s="40" t="s">
        <v>531</v>
      </c>
      <c r="E167" s="40" t="s">
        <v>27</v>
      </c>
      <c r="F167" s="40" t="s">
        <v>32</v>
      </c>
      <c r="G167" s="40" t="s">
        <v>490</v>
      </c>
      <c r="H167" s="40" t="s">
        <v>461</v>
      </c>
      <c r="I167" s="45" t="s">
        <v>452</v>
      </c>
      <c r="J167" s="41">
        <v>4</v>
      </c>
      <c r="K167" s="42">
        <v>1.2922847983320085</v>
      </c>
      <c r="L167" s="42">
        <v>2.1383000000000001</v>
      </c>
      <c r="M167" s="42">
        <f t="shared" si="1"/>
        <v>5.2437999999999992E-2</v>
      </c>
      <c r="U167" s="43"/>
      <c r="V167" s="40"/>
    </row>
    <row r="168" spans="1:22" ht="30" x14ac:dyDescent="0.2">
      <c r="A168" s="40" t="s">
        <v>190</v>
      </c>
      <c r="B168" s="40" t="s">
        <v>40</v>
      </c>
      <c r="C168" s="40" t="s">
        <v>366</v>
      </c>
      <c r="D168" s="40" t="s">
        <v>531</v>
      </c>
      <c r="E168" s="40" t="s">
        <v>27</v>
      </c>
      <c r="F168" s="40" t="s">
        <v>32</v>
      </c>
      <c r="G168" s="40" t="s">
        <v>490</v>
      </c>
      <c r="H168" s="40" t="s">
        <v>463</v>
      </c>
      <c r="I168" s="45" t="s">
        <v>368</v>
      </c>
      <c r="J168" s="41">
        <v>11</v>
      </c>
      <c r="K168" s="42">
        <v>20.440289981931627</v>
      </c>
      <c r="L168" s="42">
        <v>8.7826690909090903</v>
      </c>
      <c r="M168" s="42">
        <f t="shared" si="1"/>
        <v>36.077500999999991</v>
      </c>
      <c r="U168" s="43"/>
      <c r="V168" s="40"/>
    </row>
    <row r="169" spans="1:22" ht="30" x14ac:dyDescent="0.2">
      <c r="A169" s="40" t="s">
        <v>191</v>
      </c>
      <c r="B169" s="40" t="s">
        <v>40</v>
      </c>
      <c r="C169" s="40" t="s">
        <v>366</v>
      </c>
      <c r="D169" s="40" t="s">
        <v>531</v>
      </c>
      <c r="E169" s="40" t="s">
        <v>27</v>
      </c>
      <c r="F169" s="40" t="s">
        <v>32</v>
      </c>
      <c r="G169" s="40" t="s">
        <v>490</v>
      </c>
      <c r="H169" s="46" t="s">
        <v>369</v>
      </c>
      <c r="I169" s="45" t="s">
        <v>456</v>
      </c>
      <c r="J169" s="41">
        <v>18</v>
      </c>
      <c r="K169" s="42">
        <v>5.6627927935094196</v>
      </c>
      <c r="L169" s="42">
        <v>3.9699688106494762</v>
      </c>
      <c r="M169" s="42">
        <f t="shared" si="1"/>
        <v>4.5310984999999997</v>
      </c>
      <c r="U169" s="43"/>
      <c r="V169" s="40"/>
    </row>
    <row r="170" spans="1:22" ht="45" x14ac:dyDescent="0.2">
      <c r="A170" s="40" t="s">
        <v>192</v>
      </c>
      <c r="B170" s="40" t="s">
        <v>40</v>
      </c>
      <c r="C170" s="40" t="s">
        <v>366</v>
      </c>
      <c r="D170" s="40" t="s">
        <v>531</v>
      </c>
      <c r="E170" s="40" t="s">
        <v>27</v>
      </c>
      <c r="F170" s="40" t="s">
        <v>33</v>
      </c>
      <c r="G170" s="40" t="s">
        <v>490</v>
      </c>
      <c r="H170" s="40" t="s">
        <v>461</v>
      </c>
      <c r="I170" s="45" t="s">
        <v>452</v>
      </c>
      <c r="J170" s="41">
        <v>4</v>
      </c>
      <c r="K170" s="42">
        <v>2.4763884994079581</v>
      </c>
      <c r="L170" s="42">
        <v>2.6629999999999998</v>
      </c>
      <c r="M170" s="42">
        <f t="shared" si="1"/>
        <v>0.19256049999999994</v>
      </c>
      <c r="U170" s="43"/>
      <c r="V170" s="40"/>
    </row>
    <row r="171" spans="1:22" x14ac:dyDescent="0.2">
      <c r="A171" s="40" t="s">
        <v>193</v>
      </c>
      <c r="B171" s="40" t="s">
        <v>40</v>
      </c>
      <c r="C171" s="40" t="s">
        <v>366</v>
      </c>
      <c r="D171" s="40" t="s">
        <v>531</v>
      </c>
      <c r="E171" s="40" t="s">
        <v>27</v>
      </c>
      <c r="F171" s="40" t="s">
        <v>33</v>
      </c>
      <c r="G171" s="40" t="s">
        <v>490</v>
      </c>
      <c r="H171" s="40" t="s">
        <v>465</v>
      </c>
      <c r="I171" s="45" t="s">
        <v>370</v>
      </c>
      <c r="J171" s="41">
        <v>5</v>
      </c>
      <c r="K171" s="42">
        <v>14.758319687552509</v>
      </c>
      <c r="L171" s="42">
        <v>8.4762026401375206</v>
      </c>
      <c r="M171" s="42">
        <f t="shared" si="1"/>
        <v>8.5489639999999998</v>
      </c>
      <c r="U171" s="43"/>
      <c r="V171" s="40"/>
    </row>
    <row r="172" spans="1:22" ht="30" x14ac:dyDescent="0.2">
      <c r="A172" s="40" t="s">
        <v>194</v>
      </c>
      <c r="B172" s="40" t="s">
        <v>40</v>
      </c>
      <c r="C172" s="40" t="s">
        <v>366</v>
      </c>
      <c r="D172" s="40" t="s">
        <v>531</v>
      </c>
      <c r="E172" s="40" t="s">
        <v>27</v>
      </c>
      <c r="F172" s="40" t="s">
        <v>33</v>
      </c>
      <c r="G172" s="40" t="s">
        <v>490</v>
      </c>
      <c r="H172" s="40" t="s">
        <v>463</v>
      </c>
      <c r="I172" s="45" t="s">
        <v>368</v>
      </c>
      <c r="J172" s="41">
        <v>3</v>
      </c>
      <c r="K172" s="42">
        <v>20.323385544736389</v>
      </c>
      <c r="L172" s="42">
        <v>9.2073533333333337</v>
      </c>
      <c r="M172" s="42">
        <f t="shared" si="1"/>
        <v>9.7270920000000007</v>
      </c>
      <c r="U172" s="43"/>
      <c r="V172" s="40"/>
    </row>
    <row r="173" spans="1:22" ht="30" x14ac:dyDescent="0.2">
      <c r="A173" s="40" t="s">
        <v>195</v>
      </c>
      <c r="B173" s="40" t="s">
        <v>40</v>
      </c>
      <c r="C173" s="40" t="s">
        <v>366</v>
      </c>
      <c r="D173" s="40" t="s">
        <v>531</v>
      </c>
      <c r="E173" s="40" t="s">
        <v>27</v>
      </c>
      <c r="F173" s="40" t="s">
        <v>33</v>
      </c>
      <c r="G173" s="40" t="s">
        <v>490</v>
      </c>
      <c r="H173" s="46" t="s">
        <v>369</v>
      </c>
      <c r="I173" s="45" t="s">
        <v>456</v>
      </c>
      <c r="J173" s="41">
        <v>2</v>
      </c>
      <c r="K173" s="42">
        <v>7.7</v>
      </c>
      <c r="L173" s="42">
        <v>5.9716823325465427</v>
      </c>
      <c r="M173" s="42">
        <f t="shared" si="1"/>
        <v>0.93085300000000004</v>
      </c>
      <c r="U173" s="43"/>
      <c r="V173" s="40"/>
    </row>
    <row r="174" spans="1:22" ht="45" x14ac:dyDescent="0.25">
      <c r="A174" s="40" t="s">
        <v>196</v>
      </c>
      <c r="B174" s="47" t="s">
        <v>40</v>
      </c>
      <c r="C174" s="40" t="s">
        <v>365</v>
      </c>
      <c r="D174" s="47" t="s">
        <v>530</v>
      </c>
      <c r="E174" s="47" t="s">
        <v>27</v>
      </c>
      <c r="F174" s="48" t="s">
        <v>41</v>
      </c>
      <c r="G174" s="47" t="s">
        <v>490</v>
      </c>
      <c r="H174" s="47" t="s">
        <v>461</v>
      </c>
      <c r="I174" s="45" t="s">
        <v>452</v>
      </c>
      <c r="J174" s="49">
        <v>3</v>
      </c>
      <c r="K174" s="50">
        <v>6.6002525204217246</v>
      </c>
      <c r="L174" s="51">
        <v>4.1826866666666662</v>
      </c>
      <c r="M174" s="50">
        <v>1.0264368597441251</v>
      </c>
    </row>
    <row r="175" spans="1:22" x14ac:dyDescent="0.25">
      <c r="A175" s="40" t="s">
        <v>288</v>
      </c>
      <c r="B175" s="47" t="s">
        <v>40</v>
      </c>
      <c r="C175" s="40" t="s">
        <v>365</v>
      </c>
      <c r="D175" s="47" t="s">
        <v>530</v>
      </c>
      <c r="E175" s="47" t="s">
        <v>27</v>
      </c>
      <c r="F175" s="48" t="s">
        <v>41</v>
      </c>
      <c r="G175" s="47" t="s">
        <v>490</v>
      </c>
      <c r="H175" s="47" t="s">
        <v>462</v>
      </c>
      <c r="I175" s="45" t="s">
        <v>454</v>
      </c>
      <c r="J175" s="49">
        <v>11</v>
      </c>
      <c r="K175" s="50">
        <v>15.239937067395712</v>
      </c>
      <c r="L175" s="51">
        <v>8.7617076613636371</v>
      </c>
      <c r="M175" s="50">
        <v>20.065450453248431</v>
      </c>
    </row>
    <row r="176" spans="1:22" ht="30" x14ac:dyDescent="0.25">
      <c r="A176" s="40" t="s">
        <v>289</v>
      </c>
      <c r="B176" s="47" t="s">
        <v>40</v>
      </c>
      <c r="C176" s="40" t="s">
        <v>284</v>
      </c>
      <c r="D176" s="47" t="s">
        <v>529</v>
      </c>
      <c r="E176" s="47" t="s">
        <v>27</v>
      </c>
      <c r="F176" s="48" t="s">
        <v>41</v>
      </c>
      <c r="G176" s="47" t="s">
        <v>490</v>
      </c>
      <c r="H176" s="47" t="s">
        <v>463</v>
      </c>
      <c r="I176" s="45" t="s">
        <v>368</v>
      </c>
      <c r="J176" s="49">
        <v>2</v>
      </c>
      <c r="K176" s="42">
        <v>16.201234520862908</v>
      </c>
      <c r="L176" s="51">
        <v>7.0494400000000006</v>
      </c>
      <c r="M176" s="50">
        <v>4.1230261985712442</v>
      </c>
    </row>
    <row r="177" spans="1:13" ht="30" x14ac:dyDescent="0.25">
      <c r="A177" s="40" t="s">
        <v>290</v>
      </c>
      <c r="B177" s="47" t="s">
        <v>40</v>
      </c>
      <c r="C177" s="40" t="s">
        <v>284</v>
      </c>
      <c r="D177" s="47" t="s">
        <v>529</v>
      </c>
      <c r="E177" s="47" t="s">
        <v>27</v>
      </c>
      <c r="F177" s="48" t="s">
        <v>41</v>
      </c>
      <c r="G177" s="47" t="s">
        <v>490</v>
      </c>
      <c r="H177" s="46" t="s">
        <v>369</v>
      </c>
      <c r="I177" s="45" t="s">
        <v>456</v>
      </c>
      <c r="J177" s="49">
        <v>5</v>
      </c>
      <c r="K177" s="42">
        <v>3.0551595703007068</v>
      </c>
      <c r="L177" s="51">
        <v>3.1723490981776763</v>
      </c>
      <c r="M177" s="50">
        <v>0.36654532285758906</v>
      </c>
    </row>
    <row r="178" spans="1:13" x14ac:dyDescent="0.25">
      <c r="A178" s="40" t="s">
        <v>291</v>
      </c>
      <c r="B178" s="47" t="s">
        <v>40</v>
      </c>
      <c r="C178" s="40" t="s">
        <v>284</v>
      </c>
      <c r="D178" s="47" t="s">
        <v>529</v>
      </c>
      <c r="E178" s="47" t="s">
        <v>27</v>
      </c>
      <c r="F178" s="48" t="s">
        <v>8</v>
      </c>
      <c r="G178" s="47" t="s">
        <v>490</v>
      </c>
      <c r="H178" s="47" t="s">
        <v>464</v>
      </c>
      <c r="I178" s="45" t="s">
        <v>373</v>
      </c>
      <c r="J178" s="49">
        <v>1</v>
      </c>
      <c r="K178" s="42">
        <v>6.9</v>
      </c>
      <c r="L178" s="51">
        <v>5.587791067896136</v>
      </c>
      <c r="M178" s="50">
        <v>0.37392806559352515</v>
      </c>
    </row>
    <row r="179" spans="1:13" ht="30" x14ac:dyDescent="0.25">
      <c r="A179" s="40" t="s">
        <v>292</v>
      </c>
      <c r="B179" s="47" t="s">
        <v>40</v>
      </c>
      <c r="C179" s="40" t="s">
        <v>284</v>
      </c>
      <c r="D179" s="47" t="s">
        <v>529</v>
      </c>
      <c r="E179" s="47" t="s">
        <v>27</v>
      </c>
      <c r="F179" s="48" t="s">
        <v>8</v>
      </c>
      <c r="G179" s="47" t="s">
        <v>490</v>
      </c>
      <c r="H179" s="47" t="s">
        <v>463</v>
      </c>
      <c r="I179" s="45" t="s">
        <v>368</v>
      </c>
      <c r="J179" s="49">
        <v>8</v>
      </c>
      <c r="K179" s="50">
        <v>13.124357127112932</v>
      </c>
      <c r="L179" s="51">
        <v>5.8445062500000002</v>
      </c>
      <c r="M179" s="50">
        <v>10.822708151800498</v>
      </c>
    </row>
    <row r="180" spans="1:13" ht="30" x14ac:dyDescent="0.25">
      <c r="A180" s="40" t="s">
        <v>293</v>
      </c>
      <c r="B180" s="47" t="s">
        <v>40</v>
      </c>
      <c r="C180" s="40" t="s">
        <v>284</v>
      </c>
      <c r="D180" s="47" t="s">
        <v>529</v>
      </c>
      <c r="E180" s="47" t="s">
        <v>27</v>
      </c>
      <c r="F180" s="48" t="s">
        <v>8</v>
      </c>
      <c r="G180" s="47" t="s">
        <v>490</v>
      </c>
      <c r="H180" s="46" t="s">
        <v>369</v>
      </c>
      <c r="I180" s="45" t="s">
        <v>456</v>
      </c>
      <c r="J180" s="49">
        <v>1</v>
      </c>
      <c r="K180" s="50">
        <v>6.4</v>
      </c>
      <c r="L180" s="51">
        <v>5.3389084663504098</v>
      </c>
      <c r="M180" s="50">
        <v>0.32169908772759487</v>
      </c>
    </row>
    <row r="181" spans="1:13" x14ac:dyDescent="0.25">
      <c r="A181" s="40" t="s">
        <v>294</v>
      </c>
      <c r="B181" s="47" t="s">
        <v>40</v>
      </c>
      <c r="C181" s="40" t="s">
        <v>284</v>
      </c>
      <c r="D181" s="47" t="s">
        <v>529</v>
      </c>
      <c r="E181" s="47" t="s">
        <v>27</v>
      </c>
      <c r="F181" s="48" t="s">
        <v>9</v>
      </c>
      <c r="G181" s="47" t="s">
        <v>490</v>
      </c>
      <c r="H181" s="47" t="s">
        <v>464</v>
      </c>
      <c r="I181" s="45" t="s">
        <v>373</v>
      </c>
      <c r="J181" s="49">
        <v>7</v>
      </c>
      <c r="K181" s="50">
        <v>7.5501182582980588</v>
      </c>
      <c r="L181" s="51">
        <v>5.0820302228978429</v>
      </c>
      <c r="M181" s="50">
        <v>3.1339742914048383</v>
      </c>
    </row>
    <row r="182" spans="1:13" x14ac:dyDescent="0.25">
      <c r="A182" s="40" t="s">
        <v>295</v>
      </c>
      <c r="B182" s="47" t="s">
        <v>40</v>
      </c>
      <c r="C182" s="40" t="s">
        <v>284</v>
      </c>
      <c r="D182" s="47" t="s">
        <v>529</v>
      </c>
      <c r="E182" s="47" t="s">
        <v>27</v>
      </c>
      <c r="F182" s="48" t="s">
        <v>9</v>
      </c>
      <c r="G182" s="47" t="s">
        <v>490</v>
      </c>
      <c r="H182" s="47" t="s">
        <v>462</v>
      </c>
      <c r="I182" s="45" t="s">
        <v>454</v>
      </c>
      <c r="J182" s="49">
        <v>1</v>
      </c>
      <c r="K182" s="50">
        <v>26.6</v>
      </c>
      <c r="L182" s="51">
        <v>16.140835199999984</v>
      </c>
      <c r="M182" s="50">
        <v>5.5571632449349853</v>
      </c>
    </row>
    <row r="183" spans="1:13" ht="30" x14ac:dyDescent="0.25">
      <c r="A183" s="40" t="s">
        <v>296</v>
      </c>
      <c r="B183" s="47" t="s">
        <v>40</v>
      </c>
      <c r="C183" s="40" t="s">
        <v>284</v>
      </c>
      <c r="D183" s="47" t="s">
        <v>529</v>
      </c>
      <c r="E183" s="47" t="s">
        <v>27</v>
      </c>
      <c r="F183" s="48" t="s">
        <v>9</v>
      </c>
      <c r="G183" s="47" t="s">
        <v>490</v>
      </c>
      <c r="H183" s="47" t="s">
        <v>463</v>
      </c>
      <c r="I183" s="45" t="s">
        <v>368</v>
      </c>
      <c r="J183" s="49">
        <v>4</v>
      </c>
      <c r="K183" s="42">
        <v>14.881112189618088</v>
      </c>
      <c r="L183" s="51">
        <v>5.9200925000000009</v>
      </c>
      <c r="M183" s="50">
        <v>6.9569783915582581</v>
      </c>
    </row>
    <row r="184" spans="1:13" ht="30" x14ac:dyDescent="0.25">
      <c r="A184" s="40" t="s">
        <v>297</v>
      </c>
      <c r="B184" s="47" t="s">
        <v>40</v>
      </c>
      <c r="C184" s="40" t="s">
        <v>284</v>
      </c>
      <c r="D184" s="47" t="s">
        <v>529</v>
      </c>
      <c r="E184" s="47" t="s">
        <v>27</v>
      </c>
      <c r="F184" s="48" t="s">
        <v>9</v>
      </c>
      <c r="G184" s="47" t="s">
        <v>490</v>
      </c>
      <c r="H184" s="46" t="s">
        <v>369</v>
      </c>
      <c r="I184" s="45" t="s">
        <v>456</v>
      </c>
      <c r="J184" s="49">
        <v>8</v>
      </c>
      <c r="K184" s="50">
        <v>8.1318817010578801</v>
      </c>
      <c r="L184" s="51">
        <v>5.3229980667283963</v>
      </c>
      <c r="M184" s="50">
        <v>4.1549133640051821</v>
      </c>
    </row>
    <row r="185" spans="1:13" ht="45" x14ac:dyDescent="0.25">
      <c r="A185" s="40" t="s">
        <v>298</v>
      </c>
      <c r="B185" s="47" t="s">
        <v>40</v>
      </c>
      <c r="C185" s="40" t="s">
        <v>284</v>
      </c>
      <c r="D185" s="47" t="s">
        <v>529</v>
      </c>
      <c r="E185" s="47" t="s">
        <v>27</v>
      </c>
      <c r="F185" s="48" t="s">
        <v>39</v>
      </c>
      <c r="G185" s="47" t="s">
        <v>490</v>
      </c>
      <c r="H185" s="47" t="s">
        <v>461</v>
      </c>
      <c r="I185" s="45" t="s">
        <v>452</v>
      </c>
      <c r="J185" s="49">
        <v>2</v>
      </c>
      <c r="K185" s="42">
        <v>3.9629534440868723</v>
      </c>
      <c r="L185" s="51">
        <v>3.16438</v>
      </c>
      <c r="M185" s="50">
        <v>0.24669356312313853</v>
      </c>
    </row>
    <row r="186" spans="1:13" x14ac:dyDescent="0.25">
      <c r="A186" s="40" t="s">
        <v>299</v>
      </c>
      <c r="B186" s="47" t="s">
        <v>40</v>
      </c>
      <c r="C186" s="40" t="s">
        <v>284</v>
      </c>
      <c r="D186" s="47" t="s">
        <v>529</v>
      </c>
      <c r="E186" s="47" t="s">
        <v>27</v>
      </c>
      <c r="F186" s="48" t="s">
        <v>39</v>
      </c>
      <c r="G186" s="47" t="s">
        <v>490</v>
      </c>
      <c r="H186" s="47" t="s">
        <v>462</v>
      </c>
      <c r="I186" s="45" t="s">
        <v>454</v>
      </c>
      <c r="J186" s="49">
        <v>4</v>
      </c>
      <c r="K186" s="50">
        <v>15.248770442235662</v>
      </c>
      <c r="L186" s="51">
        <v>8.0410003999999979</v>
      </c>
      <c r="M186" s="50">
        <v>7.3049883177596655</v>
      </c>
    </row>
    <row r="187" spans="1:13" ht="30" x14ac:dyDescent="0.25">
      <c r="A187" s="40" t="s">
        <v>300</v>
      </c>
      <c r="B187" s="47" t="s">
        <v>40</v>
      </c>
      <c r="C187" s="40" t="s">
        <v>284</v>
      </c>
      <c r="D187" s="47" t="s">
        <v>529</v>
      </c>
      <c r="E187" s="47" t="s">
        <v>27</v>
      </c>
      <c r="F187" s="48" t="s">
        <v>39</v>
      </c>
      <c r="G187" s="47" t="s">
        <v>490</v>
      </c>
      <c r="H187" s="47" t="s">
        <v>463</v>
      </c>
      <c r="I187" s="45" t="s">
        <v>368</v>
      </c>
      <c r="J187" s="49">
        <v>2</v>
      </c>
      <c r="K187" s="42">
        <v>5.4078646432764934</v>
      </c>
      <c r="L187" s="51">
        <v>3.8303550000000004</v>
      </c>
      <c r="M187" s="50">
        <v>0.45937938577116738</v>
      </c>
    </row>
    <row r="188" spans="1:13" ht="45" x14ac:dyDescent="0.25">
      <c r="A188" s="40" t="s">
        <v>301</v>
      </c>
      <c r="B188" s="47" t="s">
        <v>40</v>
      </c>
      <c r="C188" s="40" t="s">
        <v>284</v>
      </c>
      <c r="D188" s="47" t="s">
        <v>529</v>
      </c>
      <c r="E188" s="47" t="s">
        <v>27</v>
      </c>
      <c r="F188" s="48" t="s">
        <v>22</v>
      </c>
      <c r="G188" s="47" t="s">
        <v>490</v>
      </c>
      <c r="H188" s="47" t="s">
        <v>461</v>
      </c>
      <c r="I188" s="45" t="s">
        <v>452</v>
      </c>
      <c r="J188" s="49">
        <v>1</v>
      </c>
      <c r="K188" s="50">
        <v>3.7</v>
      </c>
      <c r="L188" s="51">
        <v>3.28098</v>
      </c>
      <c r="M188" s="50">
        <v>0.10752100856911068</v>
      </c>
    </row>
    <row r="189" spans="1:13" x14ac:dyDescent="0.25">
      <c r="A189" s="40" t="s">
        <v>302</v>
      </c>
      <c r="B189" s="47" t="s">
        <v>40</v>
      </c>
      <c r="C189" s="40" t="s">
        <v>284</v>
      </c>
      <c r="D189" s="47" t="s">
        <v>529</v>
      </c>
      <c r="E189" s="47" t="s">
        <v>27</v>
      </c>
      <c r="F189" s="48" t="s">
        <v>22</v>
      </c>
      <c r="G189" s="47" t="s">
        <v>490</v>
      </c>
      <c r="H189" s="47" t="s">
        <v>462</v>
      </c>
      <c r="I189" s="45" t="s">
        <v>454</v>
      </c>
      <c r="J189" s="49">
        <v>2</v>
      </c>
      <c r="K189" s="42">
        <v>4.673863498220717</v>
      </c>
      <c r="L189" s="51">
        <v>2.653405199999999</v>
      </c>
      <c r="M189" s="50">
        <v>0.3431404575883451</v>
      </c>
    </row>
    <row r="190" spans="1:13" ht="30" x14ac:dyDescent="0.25">
      <c r="A190" s="40" t="s">
        <v>303</v>
      </c>
      <c r="B190" s="47" t="s">
        <v>40</v>
      </c>
      <c r="C190" s="40" t="s">
        <v>284</v>
      </c>
      <c r="D190" s="47" t="s">
        <v>529</v>
      </c>
      <c r="E190" s="47" t="s">
        <v>27</v>
      </c>
      <c r="F190" s="48" t="s">
        <v>22</v>
      </c>
      <c r="G190" s="47" t="s">
        <v>490</v>
      </c>
      <c r="H190" s="47" t="s">
        <v>463</v>
      </c>
      <c r="I190" s="45" t="s">
        <v>368</v>
      </c>
      <c r="J190" s="49">
        <v>10</v>
      </c>
      <c r="K190" s="42">
        <v>15.320052219232153</v>
      </c>
      <c r="L190" s="51">
        <v>6.3309260000000007</v>
      </c>
      <c r="M190" s="50">
        <v>18.433609054203469</v>
      </c>
    </row>
    <row r="191" spans="1:13" ht="30" x14ac:dyDescent="0.25">
      <c r="A191" s="40" t="s">
        <v>304</v>
      </c>
      <c r="B191" s="47" t="s">
        <v>40</v>
      </c>
      <c r="C191" s="40" t="s">
        <v>284</v>
      </c>
      <c r="D191" s="47" t="s">
        <v>529</v>
      </c>
      <c r="E191" s="47" t="s">
        <v>27</v>
      </c>
      <c r="F191" s="48" t="s">
        <v>22</v>
      </c>
      <c r="G191" s="47" t="s">
        <v>490</v>
      </c>
      <c r="H191" s="46" t="s">
        <v>369</v>
      </c>
      <c r="I191" s="45" t="s">
        <v>456</v>
      </c>
      <c r="J191" s="49">
        <v>4</v>
      </c>
      <c r="K191" s="42">
        <v>9.0282888744213317</v>
      </c>
      <c r="L191" s="51">
        <v>4.6531460723605331</v>
      </c>
      <c r="M191" s="50">
        <v>2.5607121719410402</v>
      </c>
    </row>
    <row r="192" spans="1:13" ht="45" x14ac:dyDescent="0.25">
      <c r="A192" s="40" t="s">
        <v>305</v>
      </c>
      <c r="B192" s="47" t="s">
        <v>40</v>
      </c>
      <c r="C192" s="40" t="s">
        <v>284</v>
      </c>
      <c r="D192" s="47" t="s">
        <v>529</v>
      </c>
      <c r="E192" s="47" t="s">
        <v>27</v>
      </c>
      <c r="F192" s="48" t="s">
        <v>23</v>
      </c>
      <c r="G192" s="47" t="s">
        <v>490</v>
      </c>
      <c r="H192" s="47" t="s">
        <v>461</v>
      </c>
      <c r="I192" s="45" t="s">
        <v>452</v>
      </c>
      <c r="J192" s="49">
        <v>1</v>
      </c>
      <c r="K192" s="42">
        <v>3.5</v>
      </c>
      <c r="L192" s="51">
        <v>3.1876999999999995</v>
      </c>
      <c r="M192" s="50">
        <v>9.6211275016187411E-2</v>
      </c>
    </row>
    <row r="193" spans="1:13" x14ac:dyDescent="0.25">
      <c r="A193" s="40" t="s">
        <v>306</v>
      </c>
      <c r="B193" s="47" t="s">
        <v>40</v>
      </c>
      <c r="C193" s="40" t="s">
        <v>284</v>
      </c>
      <c r="D193" s="47" t="s">
        <v>529</v>
      </c>
      <c r="E193" s="47" t="s">
        <v>27</v>
      </c>
      <c r="F193" s="48" t="s">
        <v>23</v>
      </c>
      <c r="G193" s="47" t="s">
        <v>490</v>
      </c>
      <c r="H193" s="47" t="s">
        <v>462</v>
      </c>
      <c r="I193" s="45" t="s">
        <v>454</v>
      </c>
      <c r="J193" s="49">
        <v>4</v>
      </c>
      <c r="K193" s="42">
        <v>17.182185542008327</v>
      </c>
      <c r="L193" s="51">
        <v>9.5089032999999965</v>
      </c>
      <c r="M193" s="50">
        <v>9.2748454513768053</v>
      </c>
    </row>
    <row r="194" spans="1:13" ht="30" x14ac:dyDescent="0.25">
      <c r="A194" s="40" t="s">
        <v>307</v>
      </c>
      <c r="B194" s="47" t="s">
        <v>40</v>
      </c>
      <c r="C194" s="40" t="s">
        <v>284</v>
      </c>
      <c r="D194" s="47" t="s">
        <v>529</v>
      </c>
      <c r="E194" s="47" t="s">
        <v>27</v>
      </c>
      <c r="F194" s="48" t="s">
        <v>23</v>
      </c>
      <c r="G194" s="47" t="s">
        <v>490</v>
      </c>
      <c r="H194" s="47" t="s">
        <v>463</v>
      </c>
      <c r="I194" s="45" t="s">
        <v>368</v>
      </c>
      <c r="J194" s="49">
        <v>5</v>
      </c>
      <c r="K194" s="42">
        <v>12.000833304400157</v>
      </c>
      <c r="L194" s="51">
        <v>6.2099880000000001</v>
      </c>
      <c r="M194" s="50">
        <v>5.6556521746250246</v>
      </c>
    </row>
    <row r="195" spans="1:13" ht="45" x14ac:dyDescent="0.25">
      <c r="A195" s="40" t="s">
        <v>308</v>
      </c>
      <c r="B195" s="47" t="s">
        <v>40</v>
      </c>
      <c r="C195" s="40" t="s">
        <v>284</v>
      </c>
      <c r="D195" s="47" t="s">
        <v>529</v>
      </c>
      <c r="E195" s="47" t="s">
        <v>27</v>
      </c>
      <c r="F195" s="48" t="s">
        <v>34</v>
      </c>
      <c r="G195" s="47" t="s">
        <v>490</v>
      </c>
      <c r="H195" s="47" t="s">
        <v>461</v>
      </c>
      <c r="I195" s="45" t="s">
        <v>452</v>
      </c>
      <c r="J195" s="49">
        <v>10</v>
      </c>
      <c r="K195" s="42">
        <v>5.770355275024234</v>
      </c>
      <c r="L195" s="51">
        <v>4.0412119999999998</v>
      </c>
      <c r="M195" s="50">
        <v>2.6151402646644835</v>
      </c>
    </row>
    <row r="196" spans="1:13" x14ac:dyDescent="0.25">
      <c r="A196" s="40" t="s">
        <v>309</v>
      </c>
      <c r="B196" s="47" t="s">
        <v>40</v>
      </c>
      <c r="C196" s="40" t="s">
        <v>284</v>
      </c>
      <c r="D196" s="47" t="s">
        <v>529</v>
      </c>
      <c r="E196" s="47" t="s">
        <v>27</v>
      </c>
      <c r="F196" s="48" t="s">
        <v>34</v>
      </c>
      <c r="G196" s="47" t="s">
        <v>490</v>
      </c>
      <c r="H196" s="47" t="s">
        <v>462</v>
      </c>
      <c r="I196" s="45" t="s">
        <v>454</v>
      </c>
      <c r="J196" s="49">
        <v>4</v>
      </c>
      <c r="K196" s="42">
        <v>15.632178351080825</v>
      </c>
      <c r="L196" s="51">
        <v>9.2014812999999993</v>
      </c>
      <c r="M196" s="50">
        <v>7.6769528879446964</v>
      </c>
    </row>
    <row r="197" spans="1:13" ht="30" x14ac:dyDescent="0.25">
      <c r="A197" s="40" t="s">
        <v>310</v>
      </c>
      <c r="B197" s="47" t="s">
        <v>40</v>
      </c>
      <c r="C197" s="40" t="s">
        <v>284</v>
      </c>
      <c r="D197" s="47" t="s">
        <v>529</v>
      </c>
      <c r="E197" s="47" t="s">
        <v>27</v>
      </c>
      <c r="F197" s="48" t="s">
        <v>34</v>
      </c>
      <c r="G197" s="47" t="s">
        <v>490</v>
      </c>
      <c r="H197" s="47" t="s">
        <v>463</v>
      </c>
      <c r="I197" s="45" t="s">
        <v>368</v>
      </c>
      <c r="J197" s="49">
        <v>3</v>
      </c>
      <c r="K197" s="42">
        <v>21.635156574427651</v>
      </c>
      <c r="L197" s="51">
        <v>9.6816200000000006</v>
      </c>
      <c r="M197" s="50">
        <v>11.028875169692325</v>
      </c>
    </row>
    <row r="198" spans="1:13" x14ac:dyDescent="0.25">
      <c r="A198" s="40" t="s">
        <v>311</v>
      </c>
      <c r="B198" s="47" t="s">
        <v>40</v>
      </c>
      <c r="C198" s="40" t="s">
        <v>284</v>
      </c>
      <c r="D198" s="47" t="s">
        <v>529</v>
      </c>
      <c r="E198" s="47" t="s">
        <v>27</v>
      </c>
      <c r="F198" s="48" t="s">
        <v>24</v>
      </c>
      <c r="G198" s="47" t="s">
        <v>490</v>
      </c>
      <c r="H198" s="47" t="s">
        <v>462</v>
      </c>
      <c r="I198" s="45" t="s">
        <v>454</v>
      </c>
      <c r="J198" s="49">
        <v>1</v>
      </c>
      <c r="K198" s="42">
        <v>21.9</v>
      </c>
      <c r="L198" s="51">
        <v>11.135184799999992</v>
      </c>
      <c r="M198" s="50">
        <v>3.7668481314705016</v>
      </c>
    </row>
    <row r="199" spans="1:13" x14ac:dyDescent="0.25">
      <c r="A199" s="40" t="s">
        <v>312</v>
      </c>
      <c r="B199" s="47" t="s">
        <v>40</v>
      </c>
      <c r="C199" s="40" t="s">
        <v>284</v>
      </c>
      <c r="D199" s="47" t="s">
        <v>529</v>
      </c>
      <c r="E199" s="47" t="s">
        <v>27</v>
      </c>
      <c r="F199" s="48" t="s">
        <v>24</v>
      </c>
      <c r="G199" s="47" t="s">
        <v>490</v>
      </c>
      <c r="H199" s="47" t="s">
        <v>465</v>
      </c>
      <c r="I199" s="45" t="s">
        <v>370</v>
      </c>
      <c r="J199" s="49">
        <v>1</v>
      </c>
      <c r="K199" s="42">
        <v>2.7</v>
      </c>
      <c r="L199" s="51">
        <v>3.3086420937466245</v>
      </c>
      <c r="M199" s="50">
        <v>5.7255526111673984E-2</v>
      </c>
    </row>
    <row r="200" spans="1:13" ht="30" x14ac:dyDescent="0.25">
      <c r="A200" s="40" t="s">
        <v>313</v>
      </c>
      <c r="B200" s="47" t="s">
        <v>40</v>
      </c>
      <c r="C200" s="40" t="s">
        <v>284</v>
      </c>
      <c r="D200" s="47" t="s">
        <v>529</v>
      </c>
      <c r="E200" s="47" t="s">
        <v>27</v>
      </c>
      <c r="F200" s="48" t="s">
        <v>24</v>
      </c>
      <c r="G200" s="47" t="s">
        <v>490</v>
      </c>
      <c r="H200" s="47" t="s">
        <v>463</v>
      </c>
      <c r="I200" s="45" t="s">
        <v>368</v>
      </c>
      <c r="J200" s="49">
        <v>7</v>
      </c>
      <c r="K200" s="42">
        <v>21.090112781653328</v>
      </c>
      <c r="L200" s="51">
        <v>7.7151071428571427</v>
      </c>
      <c r="M200" s="50">
        <v>24.453764516461256</v>
      </c>
    </row>
    <row r="201" spans="1:13" ht="30" x14ac:dyDescent="0.25">
      <c r="A201" s="40" t="s">
        <v>314</v>
      </c>
      <c r="B201" s="47" t="s">
        <v>40</v>
      </c>
      <c r="C201" s="40" t="s">
        <v>284</v>
      </c>
      <c r="D201" s="47" t="s">
        <v>529</v>
      </c>
      <c r="E201" s="47" t="s">
        <v>27</v>
      </c>
      <c r="F201" s="48" t="s">
        <v>24</v>
      </c>
      <c r="G201" s="47" t="s">
        <v>490</v>
      </c>
      <c r="H201" s="46" t="s">
        <v>369</v>
      </c>
      <c r="I201" s="45" t="s">
        <v>456</v>
      </c>
      <c r="J201" s="49">
        <v>1</v>
      </c>
      <c r="K201" s="42">
        <v>12.7</v>
      </c>
      <c r="L201" s="51">
        <v>8.0858034194880872</v>
      </c>
      <c r="M201" s="50">
        <v>1.2667686977437442</v>
      </c>
    </row>
    <row r="202" spans="1:13" ht="45" x14ac:dyDescent="0.25">
      <c r="A202" s="40" t="s">
        <v>315</v>
      </c>
      <c r="B202" s="47" t="s">
        <v>40</v>
      </c>
      <c r="C202" s="40" t="s">
        <v>284</v>
      </c>
      <c r="D202" s="47" t="s">
        <v>529</v>
      </c>
      <c r="E202" s="47" t="s">
        <v>27</v>
      </c>
      <c r="F202" s="48" t="s">
        <v>25</v>
      </c>
      <c r="G202" s="47" t="s">
        <v>490</v>
      </c>
      <c r="H202" s="47" t="s">
        <v>461</v>
      </c>
      <c r="I202" s="45" t="s">
        <v>452</v>
      </c>
      <c r="J202" s="49">
        <v>2</v>
      </c>
      <c r="K202" s="42">
        <v>6.7416615162732692</v>
      </c>
      <c r="L202" s="51">
        <v>4.4936199999999999</v>
      </c>
      <c r="M202" s="50">
        <v>0.71392693052828038</v>
      </c>
    </row>
    <row r="203" spans="1:13" x14ac:dyDescent="0.25">
      <c r="A203" s="40" t="s">
        <v>316</v>
      </c>
      <c r="B203" s="47" t="s">
        <v>40</v>
      </c>
      <c r="C203" s="40" t="s">
        <v>284</v>
      </c>
      <c r="D203" s="47" t="s">
        <v>529</v>
      </c>
      <c r="E203" s="47" t="s">
        <v>27</v>
      </c>
      <c r="F203" s="48" t="s">
        <v>25</v>
      </c>
      <c r="G203" s="47" t="s">
        <v>490</v>
      </c>
      <c r="H203" s="47" t="s">
        <v>462</v>
      </c>
      <c r="I203" s="45" t="s">
        <v>454</v>
      </c>
      <c r="J203" s="49">
        <v>5</v>
      </c>
      <c r="K203" s="42">
        <v>14.892682767050401</v>
      </c>
      <c r="L203" s="51">
        <v>8.5108266399999994</v>
      </c>
      <c r="M203" s="50">
        <v>8.7097514728123429</v>
      </c>
    </row>
    <row r="204" spans="1:13" x14ac:dyDescent="0.25">
      <c r="A204" s="40" t="s">
        <v>317</v>
      </c>
      <c r="B204" s="47" t="s">
        <v>40</v>
      </c>
      <c r="C204" s="40" t="s">
        <v>284</v>
      </c>
      <c r="D204" s="47" t="s">
        <v>529</v>
      </c>
      <c r="E204" s="47" t="s">
        <v>27</v>
      </c>
      <c r="F204" s="48" t="s">
        <v>25</v>
      </c>
      <c r="G204" s="47" t="s">
        <v>490</v>
      </c>
      <c r="H204" s="47" t="s">
        <v>465</v>
      </c>
      <c r="I204" s="45" t="s">
        <v>370</v>
      </c>
      <c r="J204" s="49">
        <v>6</v>
      </c>
      <c r="K204" s="42">
        <v>12.76982119425849</v>
      </c>
      <c r="L204" s="51">
        <v>8.797143540985827</v>
      </c>
      <c r="M204" s="50">
        <v>7.6844141704969742</v>
      </c>
    </row>
    <row r="205" spans="1:13" ht="30" x14ac:dyDescent="0.25">
      <c r="A205" s="40" t="s">
        <v>318</v>
      </c>
      <c r="B205" s="47" t="s">
        <v>40</v>
      </c>
      <c r="C205" s="40" t="s">
        <v>284</v>
      </c>
      <c r="D205" s="47" t="s">
        <v>529</v>
      </c>
      <c r="E205" s="47" t="s">
        <v>27</v>
      </c>
      <c r="F205" s="48" t="s">
        <v>25</v>
      </c>
      <c r="G205" s="47" t="s">
        <v>490</v>
      </c>
      <c r="H205" s="47" t="s">
        <v>463</v>
      </c>
      <c r="I205" s="45" t="s">
        <v>368</v>
      </c>
      <c r="J205" s="49">
        <v>3</v>
      </c>
      <c r="K205" s="42">
        <v>12.177711881411328</v>
      </c>
      <c r="L205" s="51">
        <v>6.3024699999999996</v>
      </c>
      <c r="M205" s="50">
        <v>3.4941578891389073</v>
      </c>
    </row>
    <row r="206" spans="1:13" ht="30" x14ac:dyDescent="0.25">
      <c r="A206" s="40" t="s">
        <v>319</v>
      </c>
      <c r="B206" s="47" t="s">
        <v>40</v>
      </c>
      <c r="C206" s="40" t="s">
        <v>284</v>
      </c>
      <c r="D206" s="47" t="s">
        <v>529</v>
      </c>
      <c r="E206" s="47" t="s">
        <v>27</v>
      </c>
      <c r="F206" s="48" t="s">
        <v>25</v>
      </c>
      <c r="G206" s="47" t="s">
        <v>490</v>
      </c>
      <c r="H206" s="46" t="s">
        <v>369</v>
      </c>
      <c r="I206" s="45" t="s">
        <v>456</v>
      </c>
      <c r="J206" s="49">
        <v>5</v>
      </c>
      <c r="K206" s="42">
        <v>4.589553355175207</v>
      </c>
      <c r="L206" s="51">
        <v>3.7807953645256731</v>
      </c>
      <c r="M206" s="50">
        <v>0.82718134569019253</v>
      </c>
    </row>
    <row r="207" spans="1:13" ht="45" x14ac:dyDescent="0.25">
      <c r="A207" s="40" t="s">
        <v>320</v>
      </c>
      <c r="B207" s="47" t="s">
        <v>40</v>
      </c>
      <c r="C207" s="40" t="s">
        <v>284</v>
      </c>
      <c r="D207" s="47" t="s">
        <v>529</v>
      </c>
      <c r="E207" s="47" t="s">
        <v>27</v>
      </c>
      <c r="F207" s="48" t="s">
        <v>15</v>
      </c>
      <c r="G207" s="47" t="s">
        <v>490</v>
      </c>
      <c r="H207" s="47" t="s">
        <v>461</v>
      </c>
      <c r="I207" s="45" t="s">
        <v>452</v>
      </c>
      <c r="J207" s="49">
        <v>3</v>
      </c>
      <c r="K207" s="42">
        <v>6.4513564465157254</v>
      </c>
      <c r="L207" s="51">
        <v>4.4780733333333336</v>
      </c>
      <c r="M207" s="50">
        <v>0.98064814681805401</v>
      </c>
    </row>
    <row r="208" spans="1:13" x14ac:dyDescent="0.25">
      <c r="A208" s="40" t="s">
        <v>321</v>
      </c>
      <c r="B208" s="47" t="s">
        <v>40</v>
      </c>
      <c r="C208" s="40" t="s">
        <v>284</v>
      </c>
      <c r="D208" s="47" t="s">
        <v>529</v>
      </c>
      <c r="E208" s="47" t="s">
        <v>27</v>
      </c>
      <c r="F208" s="48" t="s">
        <v>15</v>
      </c>
      <c r="G208" s="47" t="s">
        <v>490</v>
      </c>
      <c r="H208" s="47" t="s">
        <v>462</v>
      </c>
      <c r="I208" s="45" t="s">
        <v>454</v>
      </c>
      <c r="J208" s="49">
        <v>2</v>
      </c>
      <c r="K208" s="42">
        <v>8.0327454833325813</v>
      </c>
      <c r="L208" s="51">
        <v>7.4812714000000016</v>
      </c>
      <c r="M208" s="50">
        <v>1.013556329864407</v>
      </c>
    </row>
    <row r="209" spans="1:13" ht="30" x14ac:dyDescent="0.25">
      <c r="A209" s="40" t="s">
        <v>322</v>
      </c>
      <c r="B209" s="47" t="s">
        <v>40</v>
      </c>
      <c r="C209" s="40" t="s">
        <v>284</v>
      </c>
      <c r="D209" s="47" t="s">
        <v>529</v>
      </c>
      <c r="E209" s="47" t="s">
        <v>27</v>
      </c>
      <c r="F209" s="48" t="s">
        <v>15</v>
      </c>
      <c r="G209" s="47" t="s">
        <v>490</v>
      </c>
      <c r="H209" s="47" t="s">
        <v>463</v>
      </c>
      <c r="I209" s="45" t="s">
        <v>368</v>
      </c>
      <c r="J209" s="49">
        <v>3</v>
      </c>
      <c r="K209" s="42">
        <v>23.341879387344399</v>
      </c>
      <c r="L209" s="51">
        <v>9.3377766666666684</v>
      </c>
      <c r="M209" s="50">
        <v>12.83756860018031</v>
      </c>
    </row>
    <row r="210" spans="1:13" ht="30" x14ac:dyDescent="0.25">
      <c r="A210" s="40" t="s">
        <v>323</v>
      </c>
      <c r="B210" s="47" t="s">
        <v>40</v>
      </c>
      <c r="C210" s="40" t="s">
        <v>284</v>
      </c>
      <c r="D210" s="47" t="s">
        <v>529</v>
      </c>
      <c r="E210" s="47" t="s">
        <v>27</v>
      </c>
      <c r="F210" s="48" t="s">
        <v>15</v>
      </c>
      <c r="G210" s="47" t="s">
        <v>490</v>
      </c>
      <c r="H210" s="46" t="s">
        <v>369</v>
      </c>
      <c r="I210" s="45" t="s">
        <v>456</v>
      </c>
      <c r="J210" s="49">
        <v>2</v>
      </c>
      <c r="K210" s="42">
        <v>15.056061902104414</v>
      </c>
      <c r="L210" s="51">
        <v>7.980136077084655</v>
      </c>
      <c r="M210" s="50">
        <v>3.5607596533950105</v>
      </c>
    </row>
    <row r="211" spans="1:13" ht="45" x14ac:dyDescent="0.25">
      <c r="A211" s="40" t="s">
        <v>324</v>
      </c>
      <c r="B211" s="47" t="s">
        <v>40</v>
      </c>
      <c r="C211" s="40" t="s">
        <v>284</v>
      </c>
      <c r="D211" s="47" t="s">
        <v>529</v>
      </c>
      <c r="E211" s="47" t="s">
        <v>27</v>
      </c>
      <c r="F211" s="48" t="s">
        <v>16</v>
      </c>
      <c r="G211" s="47" t="s">
        <v>490</v>
      </c>
      <c r="H211" s="47" t="s">
        <v>461</v>
      </c>
      <c r="I211" s="45" t="s">
        <v>452</v>
      </c>
      <c r="J211" s="49">
        <v>1</v>
      </c>
      <c r="K211" s="42">
        <v>2.2999999999999998</v>
      </c>
      <c r="L211" s="51">
        <v>2.6280199999999998</v>
      </c>
      <c r="M211" s="50">
        <v>4.1547562843725003E-2</v>
      </c>
    </row>
    <row r="212" spans="1:13" x14ac:dyDescent="0.25">
      <c r="A212" s="40" t="s">
        <v>325</v>
      </c>
      <c r="B212" s="47" t="s">
        <v>40</v>
      </c>
      <c r="C212" s="40" t="s">
        <v>284</v>
      </c>
      <c r="D212" s="47" t="s">
        <v>529</v>
      </c>
      <c r="E212" s="47" t="s">
        <v>27</v>
      </c>
      <c r="F212" s="48" t="s">
        <v>16</v>
      </c>
      <c r="G212" s="47" t="s">
        <v>490</v>
      </c>
      <c r="H212" s="47" t="s">
        <v>465</v>
      </c>
      <c r="I212" s="45" t="s">
        <v>370</v>
      </c>
      <c r="J212" s="49">
        <v>9</v>
      </c>
      <c r="K212" s="42">
        <v>14.633295368211952</v>
      </c>
      <c r="L212" s="51">
        <v>9.6247583430065493</v>
      </c>
      <c r="M212" s="50">
        <v>15.136193404995623</v>
      </c>
    </row>
    <row r="213" spans="1:13" ht="30" x14ac:dyDescent="0.25">
      <c r="A213" s="40" t="s">
        <v>326</v>
      </c>
      <c r="B213" s="47" t="s">
        <v>40</v>
      </c>
      <c r="C213" s="40" t="s">
        <v>284</v>
      </c>
      <c r="D213" s="47" t="s">
        <v>529</v>
      </c>
      <c r="E213" s="47" t="s">
        <v>27</v>
      </c>
      <c r="F213" s="48" t="s">
        <v>16</v>
      </c>
      <c r="G213" s="47" t="s">
        <v>490</v>
      </c>
      <c r="H213" s="47" t="s">
        <v>463</v>
      </c>
      <c r="I213" s="45" t="s">
        <v>368</v>
      </c>
      <c r="J213" s="49">
        <v>2</v>
      </c>
      <c r="K213" s="42">
        <v>20.961870145576228</v>
      </c>
      <c r="L213" s="51">
        <v>9.3970599999999997</v>
      </c>
      <c r="M213" s="50">
        <v>6.9020790599367752</v>
      </c>
    </row>
    <row r="214" spans="1:13" ht="30" x14ac:dyDescent="0.25">
      <c r="A214" s="40" t="s">
        <v>327</v>
      </c>
      <c r="B214" s="47" t="s">
        <v>40</v>
      </c>
      <c r="C214" s="40" t="s">
        <v>284</v>
      </c>
      <c r="D214" s="47" t="s">
        <v>529</v>
      </c>
      <c r="E214" s="47" t="s">
        <v>27</v>
      </c>
      <c r="F214" s="48" t="s">
        <v>16</v>
      </c>
      <c r="G214" s="47" t="s">
        <v>490</v>
      </c>
      <c r="H214" s="46" t="s">
        <v>369</v>
      </c>
      <c r="I214" s="45" t="s">
        <v>456</v>
      </c>
      <c r="J214" s="49">
        <v>6</v>
      </c>
      <c r="K214" s="42">
        <v>8.1512780184050495</v>
      </c>
      <c r="L214" s="51">
        <v>4.4515915202257412</v>
      </c>
      <c r="M214" s="50">
        <v>3.1310683182002674</v>
      </c>
    </row>
    <row r="215" spans="1:13" ht="45" x14ac:dyDescent="0.25">
      <c r="A215" s="40" t="s">
        <v>328</v>
      </c>
      <c r="B215" s="47" t="s">
        <v>40</v>
      </c>
      <c r="C215" s="40" t="s">
        <v>284</v>
      </c>
      <c r="D215" s="47" t="s">
        <v>529</v>
      </c>
      <c r="E215" s="47" t="s">
        <v>27</v>
      </c>
      <c r="F215" s="48" t="s">
        <v>26</v>
      </c>
      <c r="G215" s="47" t="s">
        <v>490</v>
      </c>
      <c r="H215" s="47" t="s">
        <v>461</v>
      </c>
      <c r="I215" s="45" t="s">
        <v>452</v>
      </c>
      <c r="J215" s="49">
        <v>1</v>
      </c>
      <c r="K215" s="42">
        <v>2.4</v>
      </c>
      <c r="L215" s="51">
        <v>2.6746599999999998</v>
      </c>
      <c r="M215" s="50">
        <v>4.5238934211693026E-2</v>
      </c>
    </row>
    <row r="216" spans="1:13" x14ac:dyDescent="0.25">
      <c r="A216" s="40" t="s">
        <v>329</v>
      </c>
      <c r="B216" s="47" t="s">
        <v>40</v>
      </c>
      <c r="C216" s="40" t="s">
        <v>284</v>
      </c>
      <c r="D216" s="47" t="s">
        <v>529</v>
      </c>
      <c r="E216" s="47" t="s">
        <v>27</v>
      </c>
      <c r="F216" s="48" t="s">
        <v>26</v>
      </c>
      <c r="G216" s="47" t="s">
        <v>490</v>
      </c>
      <c r="H216" s="47" t="s">
        <v>462</v>
      </c>
      <c r="I216" s="45" t="s">
        <v>454</v>
      </c>
      <c r="J216" s="49">
        <v>3</v>
      </c>
      <c r="K216" s="42">
        <v>33.914303766994834</v>
      </c>
      <c r="L216" s="51">
        <v>12.759301466666665</v>
      </c>
      <c r="M216" s="50">
        <v>27.100477787294309</v>
      </c>
    </row>
    <row r="217" spans="1:13" x14ac:dyDescent="0.25">
      <c r="A217" s="40" t="s">
        <v>330</v>
      </c>
      <c r="B217" s="47" t="s">
        <v>40</v>
      </c>
      <c r="C217" s="40" t="s">
        <v>284</v>
      </c>
      <c r="D217" s="47" t="s">
        <v>529</v>
      </c>
      <c r="E217" s="47" t="s">
        <v>27</v>
      </c>
      <c r="F217" s="48" t="s">
        <v>26</v>
      </c>
      <c r="G217" s="47" t="s">
        <v>490</v>
      </c>
      <c r="H217" s="47" t="s">
        <v>465</v>
      </c>
      <c r="I217" s="45" t="s">
        <v>370</v>
      </c>
      <c r="J217" s="49">
        <v>23</v>
      </c>
      <c r="K217" s="42">
        <v>13.942755638058379</v>
      </c>
      <c r="L217" s="51">
        <v>9.3909018674281199</v>
      </c>
      <c r="M217" s="50">
        <v>35.116801221643044</v>
      </c>
    </row>
    <row r="218" spans="1:13" ht="45" x14ac:dyDescent="0.25">
      <c r="A218" s="40" t="s">
        <v>331</v>
      </c>
      <c r="B218" s="47" t="s">
        <v>40</v>
      </c>
      <c r="C218" s="40" t="s">
        <v>284</v>
      </c>
      <c r="D218" s="47" t="s">
        <v>529</v>
      </c>
      <c r="E218" s="47" t="s">
        <v>27</v>
      </c>
      <c r="F218" s="48" t="s">
        <v>35</v>
      </c>
      <c r="G218" s="47" t="s">
        <v>490</v>
      </c>
      <c r="H218" s="47" t="s">
        <v>461</v>
      </c>
      <c r="I218" s="45" t="s">
        <v>452</v>
      </c>
      <c r="J218" s="49">
        <v>8</v>
      </c>
      <c r="K218" s="42">
        <v>3.8687853390954632</v>
      </c>
      <c r="L218" s="51">
        <v>3.2110199999999995</v>
      </c>
      <c r="M218" s="50">
        <v>0.94043576085210445</v>
      </c>
    </row>
    <row r="219" spans="1:13" x14ac:dyDescent="0.25">
      <c r="A219" s="40" t="s">
        <v>332</v>
      </c>
      <c r="B219" s="47" t="s">
        <v>40</v>
      </c>
      <c r="C219" s="40" t="s">
        <v>284</v>
      </c>
      <c r="D219" s="47" t="s">
        <v>529</v>
      </c>
      <c r="E219" s="47" t="s">
        <v>27</v>
      </c>
      <c r="F219" s="48" t="s">
        <v>35</v>
      </c>
      <c r="G219" s="47" t="s">
        <v>490</v>
      </c>
      <c r="H219" s="47" t="s">
        <v>465</v>
      </c>
      <c r="I219" s="45" t="s">
        <v>370</v>
      </c>
      <c r="J219" s="49">
        <v>5</v>
      </c>
      <c r="K219" s="42">
        <v>4.6761094940131596</v>
      </c>
      <c r="L219" s="51">
        <v>4.3158545126083503</v>
      </c>
      <c r="M219" s="50">
        <v>0.85867581204243026</v>
      </c>
    </row>
    <row r="220" spans="1:13" ht="30" x14ac:dyDescent="0.25">
      <c r="A220" s="40" t="s">
        <v>333</v>
      </c>
      <c r="B220" s="47" t="s">
        <v>40</v>
      </c>
      <c r="C220" s="40" t="s">
        <v>284</v>
      </c>
      <c r="D220" s="47" t="s">
        <v>529</v>
      </c>
      <c r="E220" s="47" t="s">
        <v>27</v>
      </c>
      <c r="F220" s="48" t="s">
        <v>35</v>
      </c>
      <c r="G220" s="47" t="s">
        <v>490</v>
      </c>
      <c r="H220" s="47" t="s">
        <v>463</v>
      </c>
      <c r="I220" s="45" t="s">
        <v>368</v>
      </c>
      <c r="J220" s="49">
        <v>7</v>
      </c>
      <c r="K220" s="42">
        <v>19.944852540370981</v>
      </c>
      <c r="L220" s="51">
        <v>8.6450085714285727</v>
      </c>
      <c r="M220" s="50">
        <v>21.870040178332665</v>
      </c>
    </row>
    <row r="221" spans="1:13" x14ac:dyDescent="0.25">
      <c r="A221" s="40" t="s">
        <v>334</v>
      </c>
      <c r="B221" s="47" t="s">
        <v>40</v>
      </c>
      <c r="C221" s="40" t="s">
        <v>284</v>
      </c>
      <c r="D221" s="47" t="s">
        <v>529</v>
      </c>
      <c r="E221" s="47" t="s">
        <v>27</v>
      </c>
      <c r="F221" s="48" t="s">
        <v>28</v>
      </c>
      <c r="G221" s="47" t="s">
        <v>490</v>
      </c>
      <c r="H221" s="47" t="s">
        <v>467</v>
      </c>
      <c r="I221" s="45" t="s">
        <v>371</v>
      </c>
      <c r="J221" s="49">
        <v>2</v>
      </c>
      <c r="K221" s="42">
        <v>8.3357663115037006</v>
      </c>
      <c r="L221" s="51">
        <v>6.2518248000000005</v>
      </c>
      <c r="M221" s="50">
        <v>1.091467827673434</v>
      </c>
    </row>
    <row r="222" spans="1:13" x14ac:dyDescent="0.25">
      <c r="A222" s="40" t="s">
        <v>335</v>
      </c>
      <c r="B222" s="47" t="s">
        <v>40</v>
      </c>
      <c r="C222" s="40" t="s">
        <v>284</v>
      </c>
      <c r="D222" s="47" t="s">
        <v>529</v>
      </c>
      <c r="E222" s="47" t="s">
        <v>27</v>
      </c>
      <c r="F222" s="48" t="s">
        <v>28</v>
      </c>
      <c r="G222" s="47" t="s">
        <v>490</v>
      </c>
      <c r="H222" s="47" t="s">
        <v>465</v>
      </c>
      <c r="I222" s="45" t="s">
        <v>370</v>
      </c>
      <c r="J222" s="49">
        <v>1</v>
      </c>
      <c r="K222" s="42">
        <v>1.9</v>
      </c>
      <c r="L222" s="51">
        <v>2.5861565167573257</v>
      </c>
      <c r="M222" s="50">
        <v>2.8352873698647887E-2</v>
      </c>
    </row>
    <row r="223" spans="1:13" ht="30" x14ac:dyDescent="0.25">
      <c r="A223" s="40" t="s">
        <v>336</v>
      </c>
      <c r="B223" s="47" t="s">
        <v>40</v>
      </c>
      <c r="C223" s="40" t="s">
        <v>284</v>
      </c>
      <c r="D223" s="47" t="s">
        <v>529</v>
      </c>
      <c r="E223" s="47" t="s">
        <v>27</v>
      </c>
      <c r="F223" s="48" t="s">
        <v>28</v>
      </c>
      <c r="G223" s="47" t="s">
        <v>490</v>
      </c>
      <c r="H223" s="47" t="s">
        <v>463</v>
      </c>
      <c r="I223" s="45" t="s">
        <v>368</v>
      </c>
      <c r="J223" s="49">
        <v>6</v>
      </c>
      <c r="K223" s="42">
        <v>19.986745608027338</v>
      </c>
      <c r="L223" s="51">
        <v>7.3932833333333328</v>
      </c>
      <c r="M223" s="50">
        <v>18.824580259942721</v>
      </c>
    </row>
    <row r="224" spans="1:13" ht="30" x14ac:dyDescent="0.25">
      <c r="A224" s="40" t="s">
        <v>337</v>
      </c>
      <c r="B224" s="47" t="s">
        <v>40</v>
      </c>
      <c r="C224" s="40" t="s">
        <v>284</v>
      </c>
      <c r="D224" s="47" t="s">
        <v>529</v>
      </c>
      <c r="E224" s="47" t="s">
        <v>27</v>
      </c>
      <c r="F224" s="48" t="s">
        <v>28</v>
      </c>
      <c r="G224" s="47" t="s">
        <v>490</v>
      </c>
      <c r="H224" s="46" t="s">
        <v>369</v>
      </c>
      <c r="I224" s="45" t="s">
        <v>456</v>
      </c>
      <c r="J224" s="49">
        <v>2</v>
      </c>
      <c r="K224" s="42">
        <v>5.8821764679410968</v>
      </c>
      <c r="L224" s="51">
        <v>4.8615062534362838</v>
      </c>
      <c r="M224" s="50">
        <v>0.54349552907103427</v>
      </c>
    </row>
    <row r="225" spans="1:13" x14ac:dyDescent="0.25">
      <c r="A225" s="40" t="s">
        <v>338</v>
      </c>
      <c r="B225" s="47" t="s">
        <v>40</v>
      </c>
      <c r="C225" s="40" t="s">
        <v>284</v>
      </c>
      <c r="D225" s="47" t="s">
        <v>529</v>
      </c>
      <c r="E225" s="47" t="s">
        <v>27</v>
      </c>
      <c r="F225" s="48" t="s">
        <v>29</v>
      </c>
      <c r="G225" s="47" t="s">
        <v>490</v>
      </c>
      <c r="H225" s="47" t="s">
        <v>462</v>
      </c>
      <c r="I225" s="45" t="s">
        <v>454</v>
      </c>
      <c r="J225" s="49">
        <v>2</v>
      </c>
      <c r="K225" s="42">
        <v>21.495348334000081</v>
      </c>
      <c r="L225" s="51">
        <v>14.042360799999987</v>
      </c>
      <c r="M225" s="50">
        <v>7.2578644279558198</v>
      </c>
    </row>
    <row r="226" spans="1:13" x14ac:dyDescent="0.25">
      <c r="A226" s="40" t="s">
        <v>339</v>
      </c>
      <c r="B226" s="47" t="s">
        <v>40</v>
      </c>
      <c r="C226" s="40" t="s">
        <v>284</v>
      </c>
      <c r="D226" s="47" t="s">
        <v>529</v>
      </c>
      <c r="E226" s="47" t="s">
        <v>27</v>
      </c>
      <c r="F226" s="48" t="s">
        <v>29</v>
      </c>
      <c r="G226" s="47" t="s">
        <v>490</v>
      </c>
      <c r="H226" s="47" t="s">
        <v>467</v>
      </c>
      <c r="I226" s="45" t="s">
        <v>371</v>
      </c>
      <c r="J226" s="49">
        <v>2</v>
      </c>
      <c r="K226" s="42">
        <v>16.538742394752994</v>
      </c>
      <c r="L226" s="51">
        <v>9.3401643999999919</v>
      </c>
      <c r="M226" s="50">
        <v>4.2965991926820806</v>
      </c>
    </row>
    <row r="227" spans="1:13" x14ac:dyDescent="0.25">
      <c r="A227" s="40" t="s">
        <v>340</v>
      </c>
      <c r="B227" s="47" t="s">
        <v>40</v>
      </c>
      <c r="C227" s="40" t="s">
        <v>284</v>
      </c>
      <c r="D227" s="47" t="s">
        <v>529</v>
      </c>
      <c r="E227" s="47" t="s">
        <v>27</v>
      </c>
      <c r="F227" s="48" t="s">
        <v>29</v>
      </c>
      <c r="G227" s="47" t="s">
        <v>490</v>
      </c>
      <c r="H227" s="47" t="s">
        <v>464</v>
      </c>
      <c r="I227" s="45" t="s">
        <v>373</v>
      </c>
      <c r="J227" s="49">
        <v>1</v>
      </c>
      <c r="K227" s="42">
        <v>3.4</v>
      </c>
      <c r="L227" s="51">
        <v>3.6397038236050911</v>
      </c>
      <c r="M227" s="50">
        <v>9.0792027688745003E-2</v>
      </c>
    </row>
    <row r="228" spans="1:13" ht="45" x14ac:dyDescent="0.25">
      <c r="A228" s="40" t="s">
        <v>341</v>
      </c>
      <c r="B228" s="47" t="s">
        <v>40</v>
      </c>
      <c r="C228" s="40" t="s">
        <v>284</v>
      </c>
      <c r="D228" s="47" t="s">
        <v>529</v>
      </c>
      <c r="E228" s="47" t="s">
        <v>27</v>
      </c>
      <c r="F228" s="48" t="s">
        <v>29</v>
      </c>
      <c r="G228" s="47" t="s">
        <v>490</v>
      </c>
      <c r="H228" s="47" t="s">
        <v>461</v>
      </c>
      <c r="I228" s="45" t="s">
        <v>452</v>
      </c>
      <c r="J228" s="49">
        <v>1</v>
      </c>
      <c r="K228" s="42">
        <v>1.9</v>
      </c>
      <c r="L228" s="51">
        <v>2.4414599999999997</v>
      </c>
      <c r="M228" s="50">
        <v>2.8352873698647887E-2</v>
      </c>
    </row>
    <row r="229" spans="1:13" x14ac:dyDescent="0.25">
      <c r="A229" s="40" t="s">
        <v>342</v>
      </c>
      <c r="B229" s="47" t="s">
        <v>40</v>
      </c>
      <c r="C229" s="40" t="s">
        <v>284</v>
      </c>
      <c r="D229" s="47" t="s">
        <v>529</v>
      </c>
      <c r="E229" s="47" t="s">
        <v>27</v>
      </c>
      <c r="F229" s="48" t="s">
        <v>29</v>
      </c>
      <c r="G229" s="47" t="s">
        <v>490</v>
      </c>
      <c r="H229" s="47" t="s">
        <v>466</v>
      </c>
      <c r="I229" s="45" t="s">
        <v>372</v>
      </c>
      <c r="J229" s="49">
        <v>1</v>
      </c>
      <c r="K229" s="42">
        <v>8.5</v>
      </c>
      <c r="L229" s="51">
        <v>7.3932648532744789</v>
      </c>
      <c r="M229" s="50">
        <v>0.56745017305465639</v>
      </c>
    </row>
    <row r="230" spans="1:13" ht="45" x14ac:dyDescent="0.25">
      <c r="A230" s="40" t="s">
        <v>343</v>
      </c>
      <c r="B230" s="47" t="s">
        <v>40</v>
      </c>
      <c r="C230" s="40" t="s">
        <v>284</v>
      </c>
      <c r="D230" s="47" t="s">
        <v>529</v>
      </c>
      <c r="E230" s="47" t="s">
        <v>27</v>
      </c>
      <c r="F230" s="48" t="s">
        <v>36</v>
      </c>
      <c r="G230" s="47" t="s">
        <v>490</v>
      </c>
      <c r="H230" s="47" t="s">
        <v>461</v>
      </c>
      <c r="I230" s="45" t="s">
        <v>452</v>
      </c>
      <c r="J230" s="49">
        <v>4</v>
      </c>
      <c r="K230" s="42">
        <v>2.3690715480964268</v>
      </c>
      <c r="L230" s="51">
        <v>2.5464000000000002</v>
      </c>
      <c r="M230" s="50">
        <v>0.17632188768272716</v>
      </c>
    </row>
    <row r="231" spans="1:13" ht="30" x14ac:dyDescent="0.25">
      <c r="A231" s="40" t="s">
        <v>344</v>
      </c>
      <c r="B231" s="47" t="s">
        <v>40</v>
      </c>
      <c r="C231" s="40" t="s">
        <v>284</v>
      </c>
      <c r="D231" s="47" t="s">
        <v>529</v>
      </c>
      <c r="E231" s="47" t="s">
        <v>27</v>
      </c>
      <c r="F231" s="48" t="s">
        <v>36</v>
      </c>
      <c r="G231" s="47" t="s">
        <v>490</v>
      </c>
      <c r="H231" s="47" t="s">
        <v>463</v>
      </c>
      <c r="I231" s="45" t="s">
        <v>368</v>
      </c>
      <c r="J231" s="49">
        <v>8</v>
      </c>
      <c r="K231" s="42">
        <v>23.161093454325513</v>
      </c>
      <c r="L231" s="51">
        <v>9.6504962499999998</v>
      </c>
      <c r="M231" s="50">
        <v>33.705283642385155</v>
      </c>
    </row>
    <row r="232" spans="1:13" ht="30" x14ac:dyDescent="0.25">
      <c r="A232" s="40" t="s">
        <v>345</v>
      </c>
      <c r="B232" s="47" t="s">
        <v>40</v>
      </c>
      <c r="C232" s="40" t="s">
        <v>284</v>
      </c>
      <c r="D232" s="47" t="s">
        <v>529</v>
      </c>
      <c r="E232" s="47" t="s">
        <v>27</v>
      </c>
      <c r="F232" s="48" t="s">
        <v>36</v>
      </c>
      <c r="G232" s="47" t="s">
        <v>490</v>
      </c>
      <c r="H232" s="46" t="s">
        <v>369</v>
      </c>
      <c r="I232" s="45" t="s">
        <v>456</v>
      </c>
      <c r="J232" s="49">
        <v>2</v>
      </c>
      <c r="K232" s="42">
        <v>4.3341665865538674</v>
      </c>
      <c r="L232" s="51">
        <v>4.0611074953047357</v>
      </c>
      <c r="M232" s="50">
        <v>0.29507408998842133</v>
      </c>
    </row>
    <row r="233" spans="1:13" x14ac:dyDescent="0.25">
      <c r="A233" s="40" t="s">
        <v>346</v>
      </c>
      <c r="B233" s="47" t="s">
        <v>40</v>
      </c>
      <c r="C233" s="40" t="s">
        <v>284</v>
      </c>
      <c r="D233" s="47" t="s">
        <v>529</v>
      </c>
      <c r="E233" s="47" t="s">
        <v>27</v>
      </c>
      <c r="F233" s="48" t="s">
        <v>30</v>
      </c>
      <c r="G233" s="47" t="s">
        <v>490</v>
      </c>
      <c r="H233" s="47" t="s">
        <v>465</v>
      </c>
      <c r="I233" s="45" t="s">
        <v>370</v>
      </c>
      <c r="J233" s="49">
        <v>1</v>
      </c>
      <c r="K233" s="42">
        <v>9</v>
      </c>
      <c r="L233" s="51">
        <v>7.6955573494654033</v>
      </c>
      <c r="M233" s="50">
        <v>0.63617251235193306</v>
      </c>
    </row>
    <row r="234" spans="1:13" ht="30" x14ac:dyDescent="0.25">
      <c r="A234" s="40" t="s">
        <v>347</v>
      </c>
      <c r="B234" s="47" t="s">
        <v>40</v>
      </c>
      <c r="C234" s="40" t="s">
        <v>284</v>
      </c>
      <c r="D234" s="47" t="s">
        <v>529</v>
      </c>
      <c r="E234" s="47" t="s">
        <v>27</v>
      </c>
      <c r="F234" s="48" t="s">
        <v>30</v>
      </c>
      <c r="G234" s="47" t="s">
        <v>490</v>
      </c>
      <c r="H234" s="47" t="s">
        <v>463</v>
      </c>
      <c r="I234" s="45" t="s">
        <v>368</v>
      </c>
      <c r="J234" s="49">
        <v>6</v>
      </c>
      <c r="K234" s="42">
        <v>16.254230218623089</v>
      </c>
      <c r="L234" s="51">
        <v>7.4999933333333333</v>
      </c>
      <c r="M234" s="50">
        <v>12.45013168617635</v>
      </c>
    </row>
    <row r="235" spans="1:13" ht="30" x14ac:dyDescent="0.25">
      <c r="A235" s="40" t="s">
        <v>348</v>
      </c>
      <c r="B235" s="47" t="s">
        <v>40</v>
      </c>
      <c r="C235" s="40" t="s">
        <v>284</v>
      </c>
      <c r="D235" s="47" t="s">
        <v>529</v>
      </c>
      <c r="E235" s="47" t="s">
        <v>27</v>
      </c>
      <c r="F235" s="48" t="s">
        <v>30</v>
      </c>
      <c r="G235" s="47" t="s">
        <v>490</v>
      </c>
      <c r="H235" s="46" t="s">
        <v>369</v>
      </c>
      <c r="I235" s="45" t="s">
        <v>456</v>
      </c>
      <c r="J235" s="49">
        <v>11</v>
      </c>
      <c r="K235" s="42">
        <v>8.4559822825994839</v>
      </c>
      <c r="L235" s="51">
        <v>4.3499893609984071</v>
      </c>
      <c r="M235" s="50">
        <v>6.1774707143862893</v>
      </c>
    </row>
    <row r="236" spans="1:13" x14ac:dyDescent="0.25">
      <c r="A236" s="40" t="s">
        <v>349</v>
      </c>
      <c r="B236" s="47" t="s">
        <v>40</v>
      </c>
      <c r="C236" s="40" t="s">
        <v>284</v>
      </c>
      <c r="D236" s="47" t="s">
        <v>529</v>
      </c>
      <c r="E236" s="47" t="s">
        <v>27</v>
      </c>
      <c r="F236" s="48" t="s">
        <v>31</v>
      </c>
      <c r="G236" s="47" t="s">
        <v>490</v>
      </c>
      <c r="H236" s="47" t="s">
        <v>467</v>
      </c>
      <c r="I236" s="45" t="s">
        <v>371</v>
      </c>
      <c r="J236" s="49">
        <v>2</v>
      </c>
      <c r="K236" s="42">
        <v>14.920623311376774</v>
      </c>
      <c r="L236" s="51">
        <v>9.1635749999999998</v>
      </c>
      <c r="M236" s="50">
        <v>3.4969853225271379</v>
      </c>
    </row>
    <row r="237" spans="1:13" x14ac:dyDescent="0.25">
      <c r="A237" s="40" t="s">
        <v>350</v>
      </c>
      <c r="B237" s="47" t="s">
        <v>40</v>
      </c>
      <c r="C237" s="40" t="s">
        <v>284</v>
      </c>
      <c r="D237" s="47" t="s">
        <v>529</v>
      </c>
      <c r="E237" s="47" t="s">
        <v>27</v>
      </c>
      <c r="F237" s="48" t="s">
        <v>31</v>
      </c>
      <c r="G237" s="47" t="s">
        <v>490</v>
      </c>
      <c r="H237" s="47" t="s">
        <v>462</v>
      </c>
      <c r="I237" s="45" t="s">
        <v>454</v>
      </c>
      <c r="J237" s="49">
        <v>2</v>
      </c>
      <c r="K237" s="42">
        <v>23.1893294426553</v>
      </c>
      <c r="L237" s="51">
        <v>12.194086199999989</v>
      </c>
      <c r="M237" s="50">
        <v>8.4468787075232168</v>
      </c>
    </row>
    <row r="238" spans="1:13" x14ac:dyDescent="0.25">
      <c r="A238" s="40" t="s">
        <v>351</v>
      </c>
      <c r="B238" s="47" t="s">
        <v>40</v>
      </c>
      <c r="C238" s="40" t="s">
        <v>284</v>
      </c>
      <c r="D238" s="47" t="s">
        <v>529</v>
      </c>
      <c r="E238" s="47" t="s">
        <v>27</v>
      </c>
      <c r="F238" s="48" t="s">
        <v>31</v>
      </c>
      <c r="G238" s="47" t="s">
        <v>490</v>
      </c>
      <c r="H238" s="47" t="s">
        <v>465</v>
      </c>
      <c r="I238" s="45" t="s">
        <v>370</v>
      </c>
      <c r="J238" s="49">
        <v>4</v>
      </c>
      <c r="K238" s="42">
        <v>4.2699531613356134</v>
      </c>
      <c r="L238" s="51">
        <v>4.422967745623855</v>
      </c>
      <c r="M238" s="50">
        <v>0.57279088056575911</v>
      </c>
    </row>
    <row r="239" spans="1:13" ht="30" x14ac:dyDescent="0.25">
      <c r="A239" s="40" t="s">
        <v>352</v>
      </c>
      <c r="B239" s="47" t="s">
        <v>40</v>
      </c>
      <c r="C239" s="40" t="s">
        <v>284</v>
      </c>
      <c r="D239" s="47" t="s">
        <v>529</v>
      </c>
      <c r="E239" s="47" t="s">
        <v>27</v>
      </c>
      <c r="F239" s="48" t="s">
        <v>31</v>
      </c>
      <c r="G239" s="47" t="s">
        <v>490</v>
      </c>
      <c r="H239" s="46" t="s">
        <v>369</v>
      </c>
      <c r="I239" s="45" t="s">
        <v>456</v>
      </c>
      <c r="J239" s="49">
        <v>3</v>
      </c>
      <c r="K239" s="42">
        <v>3.3565855667130946</v>
      </c>
      <c r="L239" s="51">
        <v>3.4060874849002949</v>
      </c>
      <c r="M239" s="50">
        <v>0.26546457922833755</v>
      </c>
    </row>
    <row r="240" spans="1:13" ht="45" x14ac:dyDescent="0.25">
      <c r="A240" s="40" t="s">
        <v>353</v>
      </c>
      <c r="B240" s="47" t="s">
        <v>40</v>
      </c>
      <c r="C240" s="40" t="s">
        <v>284</v>
      </c>
      <c r="D240" s="47" t="s">
        <v>529</v>
      </c>
      <c r="E240" s="47" t="s">
        <v>27</v>
      </c>
      <c r="F240" s="48" t="s">
        <v>42</v>
      </c>
      <c r="G240" s="47" t="s">
        <v>490</v>
      </c>
      <c r="H240" s="47" t="s">
        <v>461</v>
      </c>
      <c r="I240" s="45" t="s">
        <v>452</v>
      </c>
      <c r="J240" s="49">
        <v>3</v>
      </c>
      <c r="K240" s="42">
        <v>1.4809906594348707</v>
      </c>
      <c r="L240" s="51">
        <v>2.2393533333333333</v>
      </c>
      <c r="M240" s="50">
        <v>5.1679199151552099E-2</v>
      </c>
    </row>
    <row r="241" spans="1:13" ht="30" x14ac:dyDescent="0.25">
      <c r="A241" s="40" t="s">
        <v>354</v>
      </c>
      <c r="B241" s="47" t="s">
        <v>40</v>
      </c>
      <c r="C241" s="40" t="s">
        <v>284</v>
      </c>
      <c r="D241" s="47" t="s">
        <v>529</v>
      </c>
      <c r="E241" s="47" t="s">
        <v>27</v>
      </c>
      <c r="F241" s="48" t="s">
        <v>42</v>
      </c>
      <c r="G241" s="47" t="s">
        <v>490</v>
      </c>
      <c r="H241" s="47" t="s">
        <v>463</v>
      </c>
      <c r="I241" s="45" t="s">
        <v>368</v>
      </c>
      <c r="J241" s="49">
        <v>12</v>
      </c>
      <c r="K241" s="42">
        <v>23.296727237961989</v>
      </c>
      <c r="L241" s="51">
        <v>9.4711641666666662</v>
      </c>
      <c r="M241" s="50">
        <v>51.151804284830703</v>
      </c>
    </row>
    <row r="242" spans="1:13" ht="30" x14ac:dyDescent="0.25">
      <c r="A242" s="40" t="s">
        <v>355</v>
      </c>
      <c r="B242" s="47" t="s">
        <v>40</v>
      </c>
      <c r="C242" s="40" t="s">
        <v>284</v>
      </c>
      <c r="D242" s="47" t="s">
        <v>529</v>
      </c>
      <c r="E242" s="47" t="s">
        <v>27</v>
      </c>
      <c r="F242" s="48" t="s">
        <v>42</v>
      </c>
      <c r="G242" s="47" t="s">
        <v>490</v>
      </c>
      <c r="H242" s="46" t="s">
        <v>369</v>
      </c>
      <c r="I242" s="45" t="s">
        <v>456</v>
      </c>
      <c r="J242" s="49">
        <v>16</v>
      </c>
      <c r="K242" s="42">
        <v>3.2842426828722631</v>
      </c>
      <c r="L242" s="51">
        <v>3.2644417503496133</v>
      </c>
      <c r="M242" s="50">
        <v>1.3554401503913163</v>
      </c>
    </row>
    <row r="243" spans="1:13" ht="45" x14ac:dyDescent="0.25">
      <c r="A243" s="40" t="s">
        <v>356</v>
      </c>
      <c r="B243" s="47" t="s">
        <v>40</v>
      </c>
      <c r="C243" s="40" t="s">
        <v>284</v>
      </c>
      <c r="D243" s="47" t="s">
        <v>529</v>
      </c>
      <c r="E243" s="47" t="s">
        <v>27</v>
      </c>
      <c r="F243" s="48" t="s">
        <v>32</v>
      </c>
      <c r="G243" s="47" t="s">
        <v>490</v>
      </c>
      <c r="H243" s="47" t="s">
        <v>461</v>
      </c>
      <c r="I243" s="45" t="s">
        <v>452</v>
      </c>
      <c r="J243" s="49">
        <v>2</v>
      </c>
      <c r="K243" s="42">
        <v>1.6492422502470641</v>
      </c>
      <c r="L243" s="51">
        <v>2.3015400000000001</v>
      </c>
      <c r="M243" s="50">
        <v>4.2725660088821192E-2</v>
      </c>
    </row>
    <row r="244" spans="1:13" ht="30" x14ac:dyDescent="0.25">
      <c r="A244" s="40" t="s">
        <v>357</v>
      </c>
      <c r="B244" s="47" t="s">
        <v>40</v>
      </c>
      <c r="C244" s="40" t="s">
        <v>284</v>
      </c>
      <c r="D244" s="47" t="s">
        <v>529</v>
      </c>
      <c r="E244" s="47" t="s">
        <v>27</v>
      </c>
      <c r="F244" s="48" t="s">
        <v>32</v>
      </c>
      <c r="G244" s="47" t="s">
        <v>490</v>
      </c>
      <c r="H244" s="47" t="s">
        <v>463</v>
      </c>
      <c r="I244" s="45" t="s">
        <v>368</v>
      </c>
      <c r="J244" s="49">
        <v>10</v>
      </c>
      <c r="K244" s="42">
        <v>21.374377183908777</v>
      </c>
      <c r="L244" s="51">
        <v>9.0698159999999994</v>
      </c>
      <c r="M244" s="50">
        <v>35.882014652241182</v>
      </c>
    </row>
    <row r="245" spans="1:13" ht="30" x14ac:dyDescent="0.25">
      <c r="A245" s="40" t="s">
        <v>358</v>
      </c>
      <c r="B245" s="47" t="s">
        <v>40</v>
      </c>
      <c r="C245" s="40" t="s">
        <v>284</v>
      </c>
      <c r="D245" s="47" t="s">
        <v>529</v>
      </c>
      <c r="E245" s="47" t="s">
        <v>27</v>
      </c>
      <c r="F245" s="48" t="s">
        <v>32</v>
      </c>
      <c r="G245" s="47" t="s">
        <v>490</v>
      </c>
      <c r="H245" s="46" t="s">
        <v>369</v>
      </c>
      <c r="I245" s="45" t="s">
        <v>456</v>
      </c>
      <c r="J245" s="49">
        <v>14</v>
      </c>
      <c r="K245" s="42">
        <v>6.0838192891354961</v>
      </c>
      <c r="L245" s="51">
        <v>4.1793575124972708</v>
      </c>
      <c r="M245" s="50">
        <v>4.0697762030928981</v>
      </c>
    </row>
    <row r="246" spans="1:13" ht="45" x14ac:dyDescent="0.25">
      <c r="A246" s="40" t="s">
        <v>359</v>
      </c>
      <c r="B246" s="47" t="s">
        <v>40</v>
      </c>
      <c r="C246" s="40" t="s">
        <v>284</v>
      </c>
      <c r="D246" s="47" t="s">
        <v>529</v>
      </c>
      <c r="E246" s="47" t="s">
        <v>27</v>
      </c>
      <c r="F246" s="48" t="s">
        <v>33</v>
      </c>
      <c r="G246" s="47" t="s">
        <v>490</v>
      </c>
      <c r="H246" s="47" t="s">
        <v>461</v>
      </c>
      <c r="I246" s="45" t="s">
        <v>452</v>
      </c>
      <c r="J246" s="49">
        <v>1</v>
      </c>
      <c r="K246" s="42">
        <v>1.4</v>
      </c>
      <c r="L246" s="51">
        <v>2.2082600000000001</v>
      </c>
      <c r="M246" s="50">
        <v>1.5393804002589983E-2</v>
      </c>
    </row>
    <row r="247" spans="1:13" x14ac:dyDescent="0.25">
      <c r="A247" s="40" t="s">
        <v>360</v>
      </c>
      <c r="B247" s="47" t="s">
        <v>40</v>
      </c>
      <c r="C247" s="40" t="s">
        <v>284</v>
      </c>
      <c r="D247" s="47" t="s">
        <v>529</v>
      </c>
      <c r="E247" s="47" t="s">
        <v>27</v>
      </c>
      <c r="F247" s="48" t="s">
        <v>33</v>
      </c>
      <c r="G247" s="47" t="s">
        <v>490</v>
      </c>
      <c r="H247" s="47" t="s">
        <v>465</v>
      </c>
      <c r="I247" s="45" t="s">
        <v>370</v>
      </c>
      <c r="J247" s="49">
        <v>4</v>
      </c>
      <c r="K247" s="42">
        <v>17.669818901165911</v>
      </c>
      <c r="L247" s="51">
        <v>10.810899542269571</v>
      </c>
      <c r="M247" s="50">
        <v>9.8087591228543936</v>
      </c>
    </row>
    <row r="248" spans="1:13" ht="30" x14ac:dyDescent="0.25">
      <c r="A248" s="40" t="s">
        <v>361</v>
      </c>
      <c r="B248" s="47" t="s">
        <v>40</v>
      </c>
      <c r="C248" s="40" t="s">
        <v>284</v>
      </c>
      <c r="D248" s="47" t="s">
        <v>529</v>
      </c>
      <c r="E248" s="47" t="s">
        <v>27</v>
      </c>
      <c r="F248" s="48" t="s">
        <v>33</v>
      </c>
      <c r="G248" s="47" t="s">
        <v>490</v>
      </c>
      <c r="H248" s="47" t="s">
        <v>463</v>
      </c>
      <c r="I248" s="45" t="s">
        <v>368</v>
      </c>
      <c r="J248" s="49">
        <v>2</v>
      </c>
      <c r="K248" s="42">
        <v>23.203448019637083</v>
      </c>
      <c r="L248" s="51">
        <v>10.25074</v>
      </c>
      <c r="M248" s="50">
        <v>8.4571674234637246</v>
      </c>
    </row>
    <row r="249" spans="1:13" ht="30" x14ac:dyDescent="0.25">
      <c r="A249" s="40" t="s">
        <v>362</v>
      </c>
      <c r="B249" s="47" t="s">
        <v>40</v>
      </c>
      <c r="C249" s="40" t="s">
        <v>284</v>
      </c>
      <c r="D249" s="47" t="s">
        <v>529</v>
      </c>
      <c r="E249" s="47" t="s">
        <v>27</v>
      </c>
      <c r="F249" s="48" t="s">
        <v>33</v>
      </c>
      <c r="G249" s="47" t="s">
        <v>490</v>
      </c>
      <c r="H249" s="46" t="s">
        <v>369</v>
      </c>
      <c r="I249" s="45" t="s">
        <v>456</v>
      </c>
      <c r="J249" s="49">
        <v>2</v>
      </c>
      <c r="K249" s="42">
        <v>8.3621169568477107</v>
      </c>
      <c r="L249" s="51">
        <v>6.2699487679443813</v>
      </c>
      <c r="M249" s="50">
        <v>1.0983793315113317</v>
      </c>
    </row>
    <row r="250" spans="1:13" x14ac:dyDescent="0.25">
      <c r="D250" s="47"/>
    </row>
  </sheetData>
  <phoneticPr fontId="1" type="noConversion"/>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4"/>
  <sheetViews>
    <sheetView tabSelected="1" workbookViewId="0">
      <selection activeCell="N10" sqref="N10"/>
    </sheetView>
  </sheetViews>
  <sheetFormatPr defaultColWidth="20.375" defaultRowHeight="15" x14ac:dyDescent="0.25"/>
  <cols>
    <col min="1" max="1" width="5.5" style="54" customWidth="1"/>
    <col min="2" max="2" width="10" style="47" customWidth="1"/>
    <col min="3" max="4" width="5.5" style="47" customWidth="1"/>
    <col min="5" max="5" width="15.875" style="47" customWidth="1"/>
    <col min="6" max="6" width="11.375" style="47" customWidth="1"/>
    <col min="7" max="7" width="13.625" style="47" customWidth="1"/>
    <col min="8" max="8" width="12.375" style="47" customWidth="1"/>
    <col min="9" max="9" width="19" style="47" customWidth="1"/>
    <col min="10" max="10" width="13.25" style="55" customWidth="1"/>
    <col min="11" max="11" width="15.5" style="55" customWidth="1"/>
    <col min="12" max="12" width="18.25" style="56" customWidth="1"/>
    <col min="13" max="13" width="20.375" style="50"/>
    <col min="14" max="16384" width="20.375" style="54"/>
  </cols>
  <sheetData>
    <row r="1" spans="1:13" ht="15.75" thickBot="1" x14ac:dyDescent="0.3">
      <c r="A1" s="58" t="s">
        <v>494</v>
      </c>
      <c r="B1" s="54"/>
      <c r="C1" s="54"/>
      <c r="D1" s="54"/>
      <c r="E1" s="54"/>
      <c r="F1" s="54"/>
      <c r="G1" s="54"/>
      <c r="H1" s="54"/>
      <c r="I1" s="54"/>
      <c r="J1" s="54"/>
      <c r="K1" s="54"/>
      <c r="L1" s="54"/>
    </row>
    <row r="2" spans="1:13" s="83" customFormat="1" ht="45.75" customHeight="1" x14ac:dyDescent="0.2">
      <c r="A2" s="84" t="s">
        <v>482</v>
      </c>
      <c r="B2" s="79" t="s">
        <v>481</v>
      </c>
      <c r="C2" s="81" t="s">
        <v>448</v>
      </c>
      <c r="D2" s="81" t="s">
        <v>449</v>
      </c>
      <c r="E2" s="81" t="s">
        <v>505</v>
      </c>
      <c r="F2" s="79" t="s">
        <v>483</v>
      </c>
      <c r="G2" s="79" t="s">
        <v>506</v>
      </c>
      <c r="H2" s="79" t="s">
        <v>507</v>
      </c>
      <c r="I2" s="79" t="s">
        <v>508</v>
      </c>
      <c r="J2" s="79" t="s">
        <v>512</v>
      </c>
      <c r="K2" s="79" t="s">
        <v>510</v>
      </c>
      <c r="L2" s="79" t="s">
        <v>511</v>
      </c>
      <c r="M2" s="85" t="s">
        <v>563</v>
      </c>
    </row>
    <row r="3" spans="1:13" x14ac:dyDescent="0.25">
      <c r="A3" s="54">
        <v>1</v>
      </c>
      <c r="B3" s="47" t="s">
        <v>3</v>
      </c>
      <c r="C3" s="47">
        <v>2007</v>
      </c>
      <c r="D3" s="47" t="s">
        <v>530</v>
      </c>
      <c r="E3" s="47" t="s">
        <v>27</v>
      </c>
      <c r="F3" s="47" t="s">
        <v>4</v>
      </c>
      <c r="G3" s="47" t="s">
        <v>490</v>
      </c>
      <c r="H3" s="47" t="s">
        <v>462</v>
      </c>
      <c r="I3" s="45" t="s">
        <v>454</v>
      </c>
      <c r="J3" s="55">
        <v>4</v>
      </c>
      <c r="K3" s="55">
        <v>2300</v>
      </c>
      <c r="L3" s="56">
        <v>9.1999999999999993</v>
      </c>
      <c r="M3" s="50">
        <v>0.5</v>
      </c>
    </row>
    <row r="4" spans="1:13" x14ac:dyDescent="0.25">
      <c r="A4" s="54">
        <v>2</v>
      </c>
      <c r="B4" s="47" t="s">
        <v>3</v>
      </c>
      <c r="C4" s="47">
        <v>2007</v>
      </c>
      <c r="D4" s="47" t="s">
        <v>530</v>
      </c>
      <c r="E4" s="47" t="s">
        <v>27</v>
      </c>
      <c r="F4" s="47" t="s">
        <v>8</v>
      </c>
      <c r="G4" s="47" t="s">
        <v>490</v>
      </c>
      <c r="H4" s="47" t="s">
        <v>469</v>
      </c>
      <c r="I4" s="45" t="s">
        <v>368</v>
      </c>
      <c r="J4" s="55">
        <v>4</v>
      </c>
      <c r="K4" s="55">
        <v>1200</v>
      </c>
      <c r="L4" s="56">
        <v>6.1</v>
      </c>
      <c r="M4" s="50">
        <v>0.45</v>
      </c>
    </row>
    <row r="5" spans="1:13" x14ac:dyDescent="0.25">
      <c r="A5" s="54">
        <v>3</v>
      </c>
      <c r="B5" s="47" t="s">
        <v>3</v>
      </c>
      <c r="C5" s="47">
        <v>2007</v>
      </c>
      <c r="D5" s="47" t="s">
        <v>529</v>
      </c>
      <c r="E5" s="47" t="s">
        <v>27</v>
      </c>
      <c r="F5" s="47" t="s">
        <v>9</v>
      </c>
      <c r="G5" s="47" t="s">
        <v>490</v>
      </c>
      <c r="H5" s="47" t="s">
        <v>469</v>
      </c>
      <c r="I5" s="45" t="s">
        <v>368</v>
      </c>
      <c r="J5" s="55">
        <v>5</v>
      </c>
      <c r="K5" s="55">
        <v>2400</v>
      </c>
      <c r="L5" s="56">
        <v>6.1</v>
      </c>
      <c r="M5" s="50">
        <v>0.5</v>
      </c>
    </row>
    <row r="6" spans="1:13" x14ac:dyDescent="0.25">
      <c r="A6" s="54">
        <v>4</v>
      </c>
      <c r="B6" s="47" t="s">
        <v>3</v>
      </c>
      <c r="C6" s="47">
        <v>2007</v>
      </c>
      <c r="D6" s="47" t="s">
        <v>529</v>
      </c>
      <c r="E6" s="47" t="s">
        <v>27</v>
      </c>
      <c r="F6" s="47" t="s">
        <v>10</v>
      </c>
      <c r="G6" s="47" t="s">
        <v>490</v>
      </c>
      <c r="H6" s="47" t="s">
        <v>462</v>
      </c>
      <c r="I6" s="45" t="s">
        <v>454</v>
      </c>
      <c r="J6" s="55">
        <v>4</v>
      </c>
      <c r="K6" s="55">
        <v>1800</v>
      </c>
      <c r="L6" s="56">
        <v>9</v>
      </c>
      <c r="M6" s="50">
        <v>0.4</v>
      </c>
    </row>
    <row r="7" spans="1:13" x14ac:dyDescent="0.25">
      <c r="A7" s="54">
        <v>5</v>
      </c>
      <c r="B7" s="47" t="s">
        <v>3</v>
      </c>
      <c r="C7" s="47">
        <v>2007</v>
      </c>
      <c r="D7" s="47" t="s">
        <v>529</v>
      </c>
      <c r="E7" s="47" t="s">
        <v>27</v>
      </c>
      <c r="F7" s="47" t="s">
        <v>22</v>
      </c>
      <c r="G7" s="47" t="s">
        <v>490</v>
      </c>
      <c r="H7" s="47" t="s">
        <v>469</v>
      </c>
      <c r="I7" s="45" t="s">
        <v>368</v>
      </c>
      <c r="J7" s="55">
        <v>4</v>
      </c>
      <c r="K7" s="55">
        <v>1900</v>
      </c>
      <c r="L7" s="56">
        <v>5.2</v>
      </c>
      <c r="M7" s="50">
        <v>0.5</v>
      </c>
    </row>
    <row r="8" spans="1:13" x14ac:dyDescent="0.25">
      <c r="A8" s="54">
        <v>6</v>
      </c>
      <c r="B8" s="47" t="s">
        <v>3</v>
      </c>
      <c r="C8" s="47">
        <v>2007</v>
      </c>
      <c r="D8" s="47" t="s">
        <v>529</v>
      </c>
      <c r="E8" s="47" t="s">
        <v>27</v>
      </c>
      <c r="F8" s="47" t="s">
        <v>23</v>
      </c>
      <c r="G8" s="47" t="s">
        <v>490</v>
      </c>
      <c r="H8" s="47" t="s">
        <v>462</v>
      </c>
      <c r="I8" s="45" t="s">
        <v>454</v>
      </c>
      <c r="J8" s="55">
        <v>4</v>
      </c>
      <c r="K8" s="55">
        <v>1200</v>
      </c>
      <c r="L8" s="56">
        <v>9.6</v>
      </c>
      <c r="M8" s="50">
        <v>0.4</v>
      </c>
    </row>
    <row r="9" spans="1:13" x14ac:dyDescent="0.25">
      <c r="A9" s="54">
        <v>7</v>
      </c>
      <c r="B9" s="47" t="s">
        <v>3</v>
      </c>
      <c r="C9" s="47">
        <v>2007</v>
      </c>
      <c r="D9" s="47" t="s">
        <v>529</v>
      </c>
      <c r="E9" s="47" t="s">
        <v>27</v>
      </c>
      <c r="F9" s="47" t="s">
        <v>11</v>
      </c>
      <c r="G9" s="47" t="s">
        <v>490</v>
      </c>
      <c r="H9" s="47" t="s">
        <v>469</v>
      </c>
      <c r="I9" s="45" t="s">
        <v>368</v>
      </c>
      <c r="J9" s="55">
        <v>4</v>
      </c>
      <c r="K9" s="55">
        <v>1900</v>
      </c>
      <c r="L9" s="56">
        <v>9.1999999999999993</v>
      </c>
      <c r="M9" s="50">
        <v>0.5</v>
      </c>
    </row>
    <row r="10" spans="1:13" x14ac:dyDescent="0.25">
      <c r="A10" s="54">
        <v>8</v>
      </c>
      <c r="B10" s="47" t="s">
        <v>3</v>
      </c>
      <c r="C10" s="47">
        <v>2007</v>
      </c>
      <c r="D10" s="47" t="s">
        <v>529</v>
      </c>
      <c r="E10" s="47" t="s">
        <v>27</v>
      </c>
      <c r="F10" s="47" t="s">
        <v>24</v>
      </c>
      <c r="G10" s="47" t="s">
        <v>490</v>
      </c>
      <c r="H10" s="47" t="s">
        <v>469</v>
      </c>
      <c r="I10" s="45" t="s">
        <v>368</v>
      </c>
      <c r="J10" s="55">
        <v>5</v>
      </c>
      <c r="K10" s="55">
        <v>1700</v>
      </c>
      <c r="L10" s="56">
        <v>6.7</v>
      </c>
      <c r="M10" s="50">
        <v>0.55000000000000004</v>
      </c>
    </row>
    <row r="11" spans="1:13" x14ac:dyDescent="0.25">
      <c r="A11" s="54">
        <v>9</v>
      </c>
      <c r="B11" s="47" t="s">
        <v>3</v>
      </c>
      <c r="C11" s="47">
        <v>2007</v>
      </c>
      <c r="D11" s="47" t="s">
        <v>529</v>
      </c>
      <c r="E11" s="47" t="s">
        <v>27</v>
      </c>
      <c r="F11" s="47" t="s">
        <v>25</v>
      </c>
      <c r="G11" s="47" t="s">
        <v>490</v>
      </c>
      <c r="H11" s="47" t="s">
        <v>469</v>
      </c>
      <c r="I11" s="45" t="s">
        <v>368</v>
      </c>
      <c r="J11" s="55">
        <v>5</v>
      </c>
      <c r="K11" s="55">
        <v>2500</v>
      </c>
      <c r="L11" s="56">
        <v>5.4</v>
      </c>
      <c r="M11" s="50">
        <v>0.6</v>
      </c>
    </row>
    <row r="12" spans="1:13" x14ac:dyDescent="0.25">
      <c r="A12" s="54">
        <v>10</v>
      </c>
      <c r="B12" s="47" t="s">
        <v>3</v>
      </c>
      <c r="C12" s="47">
        <v>2007</v>
      </c>
      <c r="D12" s="47" t="s">
        <v>529</v>
      </c>
      <c r="E12" s="47" t="s">
        <v>27</v>
      </c>
      <c r="F12" s="47" t="s">
        <v>14</v>
      </c>
      <c r="G12" s="47" t="s">
        <v>490</v>
      </c>
      <c r="H12" s="47" t="s">
        <v>469</v>
      </c>
      <c r="I12" s="45" t="s">
        <v>368</v>
      </c>
      <c r="J12" s="55">
        <v>4</v>
      </c>
      <c r="K12" s="55">
        <v>2200</v>
      </c>
      <c r="L12" s="56">
        <v>8.8000000000000007</v>
      </c>
      <c r="M12" s="50">
        <v>0.55000000000000004</v>
      </c>
    </row>
    <row r="13" spans="1:13" x14ac:dyDescent="0.25">
      <c r="A13" s="54">
        <v>11</v>
      </c>
      <c r="B13" s="47" t="s">
        <v>3</v>
      </c>
      <c r="C13" s="47">
        <v>2007</v>
      </c>
      <c r="D13" s="47" t="s">
        <v>529</v>
      </c>
      <c r="E13" s="47" t="s">
        <v>27</v>
      </c>
      <c r="F13" s="47" t="s">
        <v>16</v>
      </c>
      <c r="G13" s="47" t="s">
        <v>490</v>
      </c>
      <c r="H13" s="47" t="s">
        <v>470</v>
      </c>
      <c r="I13" s="45" t="s">
        <v>370</v>
      </c>
      <c r="J13" s="55">
        <v>4</v>
      </c>
      <c r="K13" s="55">
        <v>1300</v>
      </c>
      <c r="L13" s="56">
        <v>8.9</v>
      </c>
      <c r="M13" s="50">
        <v>0.45</v>
      </c>
    </row>
    <row r="14" spans="1:13" x14ac:dyDescent="0.25">
      <c r="A14" s="54">
        <v>12</v>
      </c>
      <c r="B14" s="47" t="s">
        <v>3</v>
      </c>
      <c r="C14" s="47">
        <v>2007</v>
      </c>
      <c r="D14" s="47" t="s">
        <v>529</v>
      </c>
      <c r="E14" s="47" t="s">
        <v>27</v>
      </c>
      <c r="F14" s="47" t="s">
        <v>26</v>
      </c>
      <c r="G14" s="47" t="s">
        <v>490</v>
      </c>
      <c r="H14" s="47" t="s">
        <v>470</v>
      </c>
      <c r="I14" s="45" t="s">
        <v>370</v>
      </c>
      <c r="J14" s="55">
        <v>5</v>
      </c>
      <c r="K14" s="55">
        <v>3000</v>
      </c>
      <c r="L14" s="56">
        <v>8.4</v>
      </c>
      <c r="M14" s="50">
        <v>0.7</v>
      </c>
    </row>
    <row r="15" spans="1:13" x14ac:dyDescent="0.25">
      <c r="A15" s="54">
        <v>13</v>
      </c>
      <c r="B15" s="47" t="s">
        <v>3</v>
      </c>
      <c r="C15" s="47">
        <v>2007</v>
      </c>
      <c r="D15" s="47" t="s">
        <v>529</v>
      </c>
      <c r="E15" s="47" t="s">
        <v>7</v>
      </c>
      <c r="F15" s="47" t="s">
        <v>17</v>
      </c>
      <c r="G15" s="47" t="s">
        <v>490</v>
      </c>
      <c r="H15" s="47" t="s">
        <v>469</v>
      </c>
      <c r="I15" s="45" t="s">
        <v>368</v>
      </c>
      <c r="J15" s="55">
        <v>3</v>
      </c>
      <c r="K15" s="55">
        <v>2800</v>
      </c>
      <c r="L15" s="56">
        <v>7.9</v>
      </c>
      <c r="M15" s="50">
        <v>0.6</v>
      </c>
    </row>
    <row r="16" spans="1:13" x14ac:dyDescent="0.25">
      <c r="A16" s="54">
        <v>14</v>
      </c>
      <c r="B16" s="47" t="s">
        <v>3</v>
      </c>
      <c r="C16" s="47">
        <v>2007</v>
      </c>
      <c r="D16" s="47" t="s">
        <v>529</v>
      </c>
      <c r="E16" s="47" t="s">
        <v>7</v>
      </c>
      <c r="F16" s="47" t="s">
        <v>28</v>
      </c>
      <c r="G16" s="47" t="s">
        <v>490</v>
      </c>
      <c r="H16" s="47" t="s">
        <v>469</v>
      </c>
      <c r="I16" s="45" t="s">
        <v>368</v>
      </c>
      <c r="J16" s="55">
        <v>5</v>
      </c>
      <c r="K16" s="55">
        <v>1700</v>
      </c>
      <c r="L16" s="56">
        <v>5.7</v>
      </c>
      <c r="M16" s="50">
        <v>0.5</v>
      </c>
    </row>
    <row r="17" spans="1:13" x14ac:dyDescent="0.25">
      <c r="A17" s="54">
        <v>15</v>
      </c>
      <c r="B17" s="47" t="s">
        <v>3</v>
      </c>
      <c r="C17" s="47">
        <v>2007</v>
      </c>
      <c r="D17" s="47" t="s">
        <v>529</v>
      </c>
      <c r="E17" s="47" t="s">
        <v>27</v>
      </c>
      <c r="F17" s="47" t="s">
        <v>29</v>
      </c>
      <c r="G17" s="47" t="s">
        <v>490</v>
      </c>
      <c r="H17" s="47" t="s">
        <v>462</v>
      </c>
      <c r="I17" s="45" t="s">
        <v>454</v>
      </c>
      <c r="J17" s="55">
        <v>5</v>
      </c>
      <c r="K17" s="55">
        <v>1200</v>
      </c>
      <c r="L17" s="56">
        <v>11.2</v>
      </c>
      <c r="M17" s="50">
        <v>0.4</v>
      </c>
    </row>
    <row r="18" spans="1:13" x14ac:dyDescent="0.25">
      <c r="A18" s="54">
        <v>16</v>
      </c>
      <c r="B18" s="47" t="s">
        <v>3</v>
      </c>
      <c r="C18" s="47">
        <v>2007</v>
      </c>
      <c r="D18" s="47" t="s">
        <v>529</v>
      </c>
      <c r="E18" s="47" t="s">
        <v>27</v>
      </c>
      <c r="F18" s="47" t="s">
        <v>19</v>
      </c>
      <c r="G18" s="47" t="s">
        <v>490</v>
      </c>
      <c r="H18" s="47" t="s">
        <v>469</v>
      </c>
      <c r="I18" s="45" t="s">
        <v>368</v>
      </c>
      <c r="J18" s="55">
        <v>3</v>
      </c>
      <c r="K18" s="55">
        <v>2500</v>
      </c>
      <c r="L18" s="56">
        <v>8.5</v>
      </c>
      <c r="M18" s="50">
        <v>0.6</v>
      </c>
    </row>
    <row r="19" spans="1:13" x14ac:dyDescent="0.25">
      <c r="A19" s="54">
        <v>17</v>
      </c>
      <c r="B19" s="47" t="s">
        <v>3</v>
      </c>
      <c r="C19" s="47">
        <v>2007</v>
      </c>
      <c r="D19" s="47" t="s">
        <v>529</v>
      </c>
      <c r="E19" s="47" t="s">
        <v>27</v>
      </c>
      <c r="F19" s="47" t="s">
        <v>30</v>
      </c>
      <c r="G19" s="47" t="s">
        <v>490</v>
      </c>
      <c r="H19" s="47" t="s">
        <v>469</v>
      </c>
      <c r="I19" s="45" t="s">
        <v>368</v>
      </c>
      <c r="J19" s="55">
        <v>4</v>
      </c>
      <c r="K19" s="55">
        <v>1900</v>
      </c>
      <c r="L19" s="56">
        <v>6.6</v>
      </c>
      <c r="M19" s="50">
        <v>0.5</v>
      </c>
    </row>
    <row r="20" spans="1:13" x14ac:dyDescent="0.25">
      <c r="A20" s="54">
        <v>18</v>
      </c>
      <c r="B20" s="47" t="s">
        <v>3</v>
      </c>
      <c r="C20" s="47">
        <v>2007</v>
      </c>
      <c r="D20" s="47" t="s">
        <v>529</v>
      </c>
      <c r="E20" s="47" t="s">
        <v>27</v>
      </c>
      <c r="F20" s="47" t="s">
        <v>31</v>
      </c>
      <c r="G20" s="47" t="s">
        <v>490</v>
      </c>
      <c r="H20" s="47" t="s">
        <v>469</v>
      </c>
      <c r="I20" s="45" t="s">
        <v>368</v>
      </c>
      <c r="J20" s="55">
        <v>4</v>
      </c>
      <c r="K20" s="55">
        <v>1400</v>
      </c>
      <c r="L20" s="56">
        <v>7.6</v>
      </c>
      <c r="M20" s="50">
        <v>0.4</v>
      </c>
    </row>
    <row r="21" spans="1:13" x14ac:dyDescent="0.25">
      <c r="A21" s="54">
        <v>19</v>
      </c>
      <c r="B21" s="47" t="s">
        <v>3</v>
      </c>
      <c r="C21" s="47">
        <v>2007</v>
      </c>
      <c r="D21" s="47" t="s">
        <v>529</v>
      </c>
      <c r="E21" s="47" t="s">
        <v>27</v>
      </c>
      <c r="F21" s="47" t="s">
        <v>20</v>
      </c>
      <c r="G21" s="47" t="s">
        <v>490</v>
      </c>
      <c r="H21" s="47" t="s">
        <v>469</v>
      </c>
      <c r="I21" s="45" t="s">
        <v>368</v>
      </c>
      <c r="J21" s="55">
        <v>3</v>
      </c>
      <c r="K21" s="55">
        <v>5700</v>
      </c>
      <c r="L21" s="56">
        <v>8.6</v>
      </c>
      <c r="M21" s="50">
        <v>0.8</v>
      </c>
    </row>
    <row r="22" spans="1:13" x14ac:dyDescent="0.25">
      <c r="A22" s="54">
        <v>20</v>
      </c>
      <c r="B22" s="47" t="s">
        <v>3</v>
      </c>
      <c r="C22" s="47">
        <v>2007</v>
      </c>
      <c r="D22" s="47" t="s">
        <v>529</v>
      </c>
      <c r="E22" s="47" t="s">
        <v>27</v>
      </c>
      <c r="F22" s="47" t="s">
        <v>32</v>
      </c>
      <c r="G22" s="47" t="s">
        <v>490</v>
      </c>
      <c r="H22" s="47" t="s">
        <v>469</v>
      </c>
      <c r="I22" s="45" t="s">
        <v>368</v>
      </c>
      <c r="J22" s="55">
        <v>3</v>
      </c>
      <c r="K22" s="55">
        <v>3800</v>
      </c>
      <c r="L22" s="56">
        <v>7.9</v>
      </c>
      <c r="M22" s="50">
        <v>0.6</v>
      </c>
    </row>
    <row r="23" spans="1:13" x14ac:dyDescent="0.25">
      <c r="A23" s="54">
        <v>21</v>
      </c>
      <c r="B23" s="47" t="s">
        <v>3</v>
      </c>
      <c r="C23" s="47">
        <v>2007</v>
      </c>
      <c r="D23" s="47" t="s">
        <v>529</v>
      </c>
      <c r="E23" s="47" t="s">
        <v>27</v>
      </c>
      <c r="F23" s="47" t="s">
        <v>33</v>
      </c>
      <c r="G23" s="47" t="s">
        <v>490</v>
      </c>
      <c r="H23" s="47" t="s">
        <v>470</v>
      </c>
      <c r="I23" s="45" t="s">
        <v>370</v>
      </c>
      <c r="J23" s="55">
        <v>4</v>
      </c>
      <c r="K23" s="55">
        <v>1300</v>
      </c>
      <c r="L23" s="56">
        <v>8.1999999999999993</v>
      </c>
      <c r="M23" s="50">
        <v>0.45</v>
      </c>
    </row>
    <row r="24" spans="1:13" x14ac:dyDescent="0.25">
      <c r="A24" s="54">
        <v>22</v>
      </c>
      <c r="B24" s="47" t="s">
        <v>40</v>
      </c>
      <c r="C24" s="47">
        <v>2010</v>
      </c>
      <c r="D24" s="47" t="s">
        <v>532</v>
      </c>
      <c r="E24" s="47" t="s">
        <v>27</v>
      </c>
      <c r="F24" s="47" t="s">
        <v>41</v>
      </c>
      <c r="G24" s="47" t="s">
        <v>490</v>
      </c>
      <c r="H24" s="47" t="s">
        <v>462</v>
      </c>
      <c r="I24" s="45" t="s">
        <v>454</v>
      </c>
      <c r="J24" s="55">
        <v>4</v>
      </c>
      <c r="K24" s="55">
        <v>2600</v>
      </c>
      <c r="L24" s="56">
        <v>9.6279038461538438</v>
      </c>
      <c r="M24" s="50">
        <v>0.5</v>
      </c>
    </row>
    <row r="25" spans="1:13" x14ac:dyDescent="0.25">
      <c r="A25" s="54">
        <v>23</v>
      </c>
      <c r="B25" s="47" t="s">
        <v>40</v>
      </c>
      <c r="C25" s="47">
        <v>2010</v>
      </c>
      <c r="D25" s="47" t="s">
        <v>532</v>
      </c>
      <c r="E25" s="47" t="s">
        <v>27</v>
      </c>
      <c r="F25" s="47" t="s">
        <v>8</v>
      </c>
      <c r="G25" s="47" t="s">
        <v>490</v>
      </c>
      <c r="H25" s="47" t="s">
        <v>463</v>
      </c>
      <c r="I25" s="45" t="s">
        <v>368</v>
      </c>
      <c r="J25" s="55">
        <v>4</v>
      </c>
      <c r="K25" s="55">
        <v>1200</v>
      </c>
      <c r="L25" s="56">
        <v>6.760927777777777</v>
      </c>
      <c r="M25" s="50">
        <v>0.45</v>
      </c>
    </row>
    <row r="26" spans="1:13" x14ac:dyDescent="0.25">
      <c r="A26" s="54">
        <v>24</v>
      </c>
      <c r="B26" s="47" t="s">
        <v>40</v>
      </c>
      <c r="C26" s="47">
        <v>2010</v>
      </c>
      <c r="D26" s="47" t="s">
        <v>531</v>
      </c>
      <c r="E26" s="47" t="s">
        <v>27</v>
      </c>
      <c r="F26" s="47" t="s">
        <v>9</v>
      </c>
      <c r="G26" s="47" t="s">
        <v>490</v>
      </c>
      <c r="H26" s="47" t="s">
        <v>463</v>
      </c>
      <c r="I26" s="45" t="s">
        <v>368</v>
      </c>
      <c r="J26" s="55">
        <v>5</v>
      </c>
      <c r="K26" s="55">
        <v>2600</v>
      </c>
      <c r="L26" s="56">
        <v>6.0356950000000005</v>
      </c>
      <c r="M26" s="50">
        <v>0.5</v>
      </c>
    </row>
    <row r="27" spans="1:13" x14ac:dyDescent="0.25">
      <c r="A27" s="54">
        <v>25</v>
      </c>
      <c r="B27" s="47" t="s">
        <v>40</v>
      </c>
      <c r="C27" s="47">
        <v>2010</v>
      </c>
      <c r="D27" s="47" t="s">
        <v>531</v>
      </c>
      <c r="E27" s="47" t="s">
        <v>27</v>
      </c>
      <c r="F27" s="47" t="s">
        <v>39</v>
      </c>
      <c r="G27" s="47" t="s">
        <v>490</v>
      </c>
      <c r="H27" s="47" t="s">
        <v>462</v>
      </c>
      <c r="I27" s="45" t="s">
        <v>454</v>
      </c>
      <c r="J27" s="55">
        <v>4</v>
      </c>
      <c r="K27" s="55">
        <v>1700</v>
      </c>
      <c r="L27" s="56">
        <v>9.1678099999999993</v>
      </c>
      <c r="M27" s="50">
        <v>0.4</v>
      </c>
    </row>
    <row r="28" spans="1:13" x14ac:dyDescent="0.25">
      <c r="A28" s="54">
        <v>26</v>
      </c>
      <c r="B28" s="47" t="s">
        <v>40</v>
      </c>
      <c r="C28" s="47">
        <v>2010</v>
      </c>
      <c r="D28" s="47" t="s">
        <v>531</v>
      </c>
      <c r="E28" s="47" t="s">
        <v>27</v>
      </c>
      <c r="F28" s="47" t="s">
        <v>22</v>
      </c>
      <c r="G28" s="47" t="s">
        <v>490</v>
      </c>
      <c r="H28" s="47" t="s">
        <v>463</v>
      </c>
      <c r="I28" s="45" t="s">
        <v>368</v>
      </c>
      <c r="J28" s="55">
        <v>4</v>
      </c>
      <c r="K28" s="55">
        <v>2300</v>
      </c>
      <c r="L28" s="56">
        <v>5.1594873333333338</v>
      </c>
      <c r="M28" s="50">
        <v>0.5</v>
      </c>
    </row>
    <row r="29" spans="1:13" x14ac:dyDescent="0.25">
      <c r="A29" s="54">
        <v>27</v>
      </c>
      <c r="B29" s="47" t="s">
        <v>40</v>
      </c>
      <c r="C29" s="47">
        <v>2010</v>
      </c>
      <c r="D29" s="47" t="s">
        <v>531</v>
      </c>
      <c r="E29" s="47" t="s">
        <v>27</v>
      </c>
      <c r="F29" s="47" t="s">
        <v>23</v>
      </c>
      <c r="G29" s="47" t="s">
        <v>490</v>
      </c>
      <c r="H29" s="47" t="s">
        <v>462</v>
      </c>
      <c r="I29" s="45" t="s">
        <v>454</v>
      </c>
      <c r="J29" s="55">
        <v>3</v>
      </c>
      <c r="K29" s="55">
        <v>1200</v>
      </c>
      <c r="L29" s="56">
        <v>8.9684360000000005</v>
      </c>
      <c r="M29" s="50">
        <v>0.4</v>
      </c>
    </row>
    <row r="30" spans="1:13" x14ac:dyDescent="0.25">
      <c r="A30" s="54">
        <v>28</v>
      </c>
      <c r="B30" s="47" t="s">
        <v>40</v>
      </c>
      <c r="C30" s="47">
        <v>2010</v>
      </c>
      <c r="D30" s="47" t="s">
        <v>531</v>
      </c>
      <c r="E30" s="47" t="s">
        <v>27</v>
      </c>
      <c r="F30" s="47" t="s">
        <v>34</v>
      </c>
      <c r="G30" s="47" t="s">
        <v>490</v>
      </c>
      <c r="H30" s="47" t="s">
        <v>463</v>
      </c>
      <c r="I30" s="45" t="s">
        <v>368</v>
      </c>
      <c r="J30" s="55">
        <v>4</v>
      </c>
      <c r="K30" s="55">
        <v>2700</v>
      </c>
      <c r="L30" s="56">
        <v>7.7697324999999999</v>
      </c>
      <c r="M30" s="50">
        <v>0.5</v>
      </c>
    </row>
    <row r="31" spans="1:13" x14ac:dyDescent="0.25">
      <c r="A31" s="54">
        <v>29</v>
      </c>
      <c r="B31" s="47" t="s">
        <v>40</v>
      </c>
      <c r="C31" s="47">
        <v>2010</v>
      </c>
      <c r="D31" s="47" t="s">
        <v>531</v>
      </c>
      <c r="E31" s="47" t="s">
        <v>27</v>
      </c>
      <c r="F31" s="47" t="s">
        <v>24</v>
      </c>
      <c r="G31" s="47" t="s">
        <v>490</v>
      </c>
      <c r="H31" s="47" t="s">
        <v>463</v>
      </c>
      <c r="I31" s="45" t="s">
        <v>368</v>
      </c>
      <c r="J31" s="55">
        <v>5</v>
      </c>
      <c r="K31" s="55">
        <v>1400</v>
      </c>
      <c r="L31" s="56">
        <v>6.8137887500000005</v>
      </c>
      <c r="M31" s="50">
        <v>0.55000000000000004</v>
      </c>
    </row>
    <row r="32" spans="1:13" x14ac:dyDescent="0.25">
      <c r="A32" s="54">
        <v>30</v>
      </c>
      <c r="B32" s="47" t="s">
        <v>40</v>
      </c>
      <c r="C32" s="47">
        <v>2010</v>
      </c>
      <c r="D32" s="47" t="s">
        <v>531</v>
      </c>
      <c r="E32" s="47" t="s">
        <v>27</v>
      </c>
      <c r="F32" s="47" t="s">
        <v>25</v>
      </c>
      <c r="G32" s="47" t="s">
        <v>490</v>
      </c>
      <c r="H32" s="47" t="s">
        <v>462</v>
      </c>
      <c r="I32" s="45" t="s">
        <v>454</v>
      </c>
      <c r="J32" s="55">
        <v>5</v>
      </c>
      <c r="K32" s="55">
        <v>3100</v>
      </c>
      <c r="L32" s="56">
        <v>9.0254000000000012</v>
      </c>
      <c r="M32" s="50">
        <v>0.6</v>
      </c>
    </row>
    <row r="33" spans="1:13" x14ac:dyDescent="0.25">
      <c r="A33" s="54">
        <v>31</v>
      </c>
      <c r="B33" s="47" t="s">
        <v>40</v>
      </c>
      <c r="C33" s="47">
        <v>2010</v>
      </c>
      <c r="D33" s="47" t="s">
        <v>531</v>
      </c>
      <c r="E33" s="47" t="s">
        <v>27</v>
      </c>
      <c r="F33" s="47" t="s">
        <v>15</v>
      </c>
      <c r="G33" s="47" t="s">
        <v>490</v>
      </c>
      <c r="H33" s="47" t="s">
        <v>463</v>
      </c>
      <c r="I33" s="45" t="s">
        <v>368</v>
      </c>
      <c r="J33" s="55">
        <v>4</v>
      </c>
      <c r="K33" s="55">
        <v>2200</v>
      </c>
      <c r="L33" s="56">
        <v>9.5037700000000012</v>
      </c>
      <c r="M33" s="50">
        <v>0.55000000000000004</v>
      </c>
    </row>
    <row r="34" spans="1:13" x14ac:dyDescent="0.25">
      <c r="A34" s="54">
        <v>32</v>
      </c>
      <c r="B34" s="47" t="s">
        <v>40</v>
      </c>
      <c r="C34" s="47">
        <v>2010</v>
      </c>
      <c r="D34" s="47" t="s">
        <v>531</v>
      </c>
      <c r="E34" s="47" t="s">
        <v>27</v>
      </c>
      <c r="F34" s="47" t="s">
        <v>16</v>
      </c>
      <c r="G34" s="47" t="s">
        <v>490</v>
      </c>
      <c r="H34" s="47" t="s">
        <v>465</v>
      </c>
      <c r="I34" s="45" t="s">
        <v>370</v>
      </c>
      <c r="J34" s="55">
        <v>4</v>
      </c>
      <c r="K34" s="55">
        <v>2200</v>
      </c>
      <c r="L34" s="56">
        <v>9.0737931424710485</v>
      </c>
      <c r="M34" s="50">
        <v>0.45</v>
      </c>
    </row>
    <row r="35" spans="1:13" x14ac:dyDescent="0.25">
      <c r="A35" s="54">
        <v>33</v>
      </c>
      <c r="B35" s="47" t="s">
        <v>40</v>
      </c>
      <c r="C35" s="47">
        <v>2010</v>
      </c>
      <c r="D35" s="47" t="s">
        <v>531</v>
      </c>
      <c r="E35" s="47" t="s">
        <v>27</v>
      </c>
      <c r="F35" s="47" t="s">
        <v>26</v>
      </c>
      <c r="G35" s="47" t="s">
        <v>490</v>
      </c>
      <c r="H35" s="47" t="s">
        <v>465</v>
      </c>
      <c r="I35" s="45" t="s">
        <v>370</v>
      </c>
      <c r="J35" s="55">
        <v>3</v>
      </c>
      <c r="K35" s="55">
        <v>3500</v>
      </c>
      <c r="L35" s="56">
        <v>8.4679259972178578</v>
      </c>
      <c r="M35" s="50">
        <v>0.7</v>
      </c>
    </row>
    <row r="36" spans="1:13" x14ac:dyDescent="0.25">
      <c r="A36" s="54">
        <v>34</v>
      </c>
      <c r="B36" s="47" t="s">
        <v>40</v>
      </c>
      <c r="C36" s="47">
        <v>2010</v>
      </c>
      <c r="D36" s="47" t="s">
        <v>531</v>
      </c>
      <c r="E36" s="47" t="s">
        <v>27</v>
      </c>
      <c r="F36" s="47" t="s">
        <v>35</v>
      </c>
      <c r="G36" s="47" t="s">
        <v>490</v>
      </c>
      <c r="H36" s="47" t="s">
        <v>463</v>
      </c>
      <c r="I36" s="45" t="s">
        <v>368</v>
      </c>
      <c r="J36" s="55">
        <v>4</v>
      </c>
      <c r="K36" s="55">
        <v>3000</v>
      </c>
      <c r="L36" s="56">
        <v>7.8986737500000004</v>
      </c>
      <c r="M36" s="50">
        <v>0.6</v>
      </c>
    </row>
    <row r="37" spans="1:13" x14ac:dyDescent="0.25">
      <c r="A37" s="54">
        <v>35</v>
      </c>
      <c r="B37" s="47" t="s">
        <v>40</v>
      </c>
      <c r="C37" s="47">
        <v>2010</v>
      </c>
      <c r="D37" s="47" t="s">
        <v>531</v>
      </c>
      <c r="E37" s="47" t="s">
        <v>27</v>
      </c>
      <c r="F37" s="47" t="s">
        <v>28</v>
      </c>
      <c r="G37" s="47" t="s">
        <v>490</v>
      </c>
      <c r="H37" s="47" t="s">
        <v>463</v>
      </c>
      <c r="I37" s="45" t="s">
        <v>368</v>
      </c>
      <c r="J37" s="55">
        <v>5</v>
      </c>
      <c r="K37" s="55">
        <v>1900</v>
      </c>
      <c r="L37" s="56">
        <v>6.7648799999999998</v>
      </c>
      <c r="M37" s="50">
        <v>0.5</v>
      </c>
    </row>
    <row r="38" spans="1:13" x14ac:dyDescent="0.25">
      <c r="A38" s="54">
        <v>36</v>
      </c>
      <c r="B38" s="47" t="s">
        <v>40</v>
      </c>
      <c r="C38" s="47">
        <v>2010</v>
      </c>
      <c r="D38" s="47" t="s">
        <v>531</v>
      </c>
      <c r="E38" s="47" t="s">
        <v>27</v>
      </c>
      <c r="F38" s="47" t="s">
        <v>29</v>
      </c>
      <c r="G38" s="47" t="s">
        <v>490</v>
      </c>
      <c r="H38" s="47" t="s">
        <v>462</v>
      </c>
      <c r="I38" s="45" t="s">
        <v>454</v>
      </c>
      <c r="J38" s="55">
        <v>7</v>
      </c>
      <c r="K38" s="55">
        <v>1500</v>
      </c>
      <c r="L38" s="56">
        <v>9.3735133333333334</v>
      </c>
      <c r="M38" s="50">
        <v>0.4</v>
      </c>
    </row>
    <row r="39" spans="1:13" x14ac:dyDescent="0.25">
      <c r="A39" s="54">
        <v>37</v>
      </c>
      <c r="B39" s="47" t="s">
        <v>40</v>
      </c>
      <c r="C39" s="47">
        <v>2010</v>
      </c>
      <c r="D39" s="47" t="s">
        <v>531</v>
      </c>
      <c r="E39" s="47" t="s">
        <v>27</v>
      </c>
      <c r="F39" s="47" t="s">
        <v>36</v>
      </c>
      <c r="G39" s="47" t="s">
        <v>490</v>
      </c>
      <c r="H39" s="47" t="s">
        <v>463</v>
      </c>
      <c r="I39" s="45" t="s">
        <v>368</v>
      </c>
      <c r="J39" s="55">
        <v>3</v>
      </c>
      <c r="K39" s="55">
        <v>2000</v>
      </c>
      <c r="L39" s="56">
        <v>8.7283439999999999</v>
      </c>
      <c r="M39" s="50">
        <v>0.6</v>
      </c>
    </row>
    <row r="40" spans="1:13" x14ac:dyDescent="0.25">
      <c r="A40" s="54">
        <v>38</v>
      </c>
      <c r="B40" s="47" t="s">
        <v>40</v>
      </c>
      <c r="C40" s="47">
        <v>2010</v>
      </c>
      <c r="D40" s="47" t="s">
        <v>531</v>
      </c>
      <c r="E40" s="47" t="s">
        <v>27</v>
      </c>
      <c r="F40" s="47" t="s">
        <v>30</v>
      </c>
      <c r="G40" s="47" t="s">
        <v>490</v>
      </c>
      <c r="H40" s="47" t="s">
        <v>463</v>
      </c>
      <c r="I40" s="45" t="s">
        <v>368</v>
      </c>
      <c r="J40" s="55">
        <v>4</v>
      </c>
      <c r="K40" s="55">
        <v>2300</v>
      </c>
      <c r="L40" s="56">
        <v>6.9308733333333334</v>
      </c>
      <c r="M40" s="50">
        <v>0.5</v>
      </c>
    </row>
    <row r="41" spans="1:13" x14ac:dyDescent="0.25">
      <c r="A41" s="54">
        <v>39</v>
      </c>
      <c r="B41" s="47" t="s">
        <v>40</v>
      </c>
      <c r="C41" s="47">
        <v>2010</v>
      </c>
      <c r="D41" s="47" t="s">
        <v>531</v>
      </c>
      <c r="E41" s="47" t="s">
        <v>27</v>
      </c>
      <c r="F41" s="47" t="s">
        <v>31</v>
      </c>
      <c r="G41" s="47" t="s">
        <v>490</v>
      </c>
      <c r="H41" s="47" t="s">
        <v>462</v>
      </c>
      <c r="I41" s="45" t="s">
        <v>454</v>
      </c>
      <c r="J41" s="55">
        <v>4</v>
      </c>
      <c r="K41" s="55">
        <v>1700</v>
      </c>
      <c r="L41" s="56">
        <v>8.8236524999999997</v>
      </c>
      <c r="M41" s="50">
        <v>0.4</v>
      </c>
    </row>
    <row r="42" spans="1:13" x14ac:dyDescent="0.25">
      <c r="A42" s="54">
        <v>40</v>
      </c>
      <c r="B42" s="47" t="s">
        <v>40</v>
      </c>
      <c r="C42" s="47">
        <v>2010</v>
      </c>
      <c r="D42" s="47" t="s">
        <v>531</v>
      </c>
      <c r="E42" s="47" t="s">
        <v>27</v>
      </c>
      <c r="F42" s="47" t="s">
        <v>42</v>
      </c>
      <c r="G42" s="47" t="s">
        <v>490</v>
      </c>
      <c r="H42" s="47" t="s">
        <v>463</v>
      </c>
      <c r="I42" s="45" t="s">
        <v>368</v>
      </c>
      <c r="J42" s="55">
        <v>3</v>
      </c>
      <c r="K42" s="55">
        <v>4600</v>
      </c>
      <c r="L42" s="56">
        <v>8.0301557142857138</v>
      </c>
      <c r="M42" s="50">
        <v>0.8</v>
      </c>
    </row>
    <row r="43" spans="1:13" x14ac:dyDescent="0.25">
      <c r="A43" s="54">
        <v>41</v>
      </c>
      <c r="B43" s="47" t="s">
        <v>40</v>
      </c>
      <c r="C43" s="47">
        <v>2010</v>
      </c>
      <c r="D43" s="47" t="s">
        <v>531</v>
      </c>
      <c r="E43" s="47" t="s">
        <v>27</v>
      </c>
      <c r="F43" s="47" t="s">
        <v>32</v>
      </c>
      <c r="G43" s="47" t="s">
        <v>490</v>
      </c>
      <c r="H43" s="47" t="s">
        <v>463</v>
      </c>
      <c r="I43" s="45" t="s">
        <v>368</v>
      </c>
      <c r="J43" s="55">
        <v>3</v>
      </c>
      <c r="K43" s="55">
        <v>3300</v>
      </c>
      <c r="L43" s="56">
        <v>8.7826690909090903</v>
      </c>
      <c r="M43" s="50">
        <v>0.6</v>
      </c>
    </row>
    <row r="44" spans="1:13" x14ac:dyDescent="0.25">
      <c r="A44" s="54">
        <v>42</v>
      </c>
      <c r="B44" s="47" t="s">
        <v>40</v>
      </c>
      <c r="C44" s="47">
        <v>2010</v>
      </c>
      <c r="D44" s="47" t="s">
        <v>531</v>
      </c>
      <c r="E44" s="47" t="s">
        <v>27</v>
      </c>
      <c r="F44" s="47" t="s">
        <v>33</v>
      </c>
      <c r="G44" s="47" t="s">
        <v>490</v>
      </c>
      <c r="H44" s="47" t="s">
        <v>463</v>
      </c>
      <c r="I44" s="45" t="s">
        <v>368</v>
      </c>
      <c r="J44" s="55">
        <v>4</v>
      </c>
      <c r="K44" s="55">
        <v>1400</v>
      </c>
      <c r="L44" s="56">
        <v>9.2073533333333337</v>
      </c>
      <c r="M44" s="50">
        <v>0.45</v>
      </c>
    </row>
    <row r="45" spans="1:13" x14ac:dyDescent="0.25">
      <c r="A45" s="54">
        <v>43</v>
      </c>
      <c r="B45" s="47" t="s">
        <v>0</v>
      </c>
      <c r="C45" s="47">
        <v>2015</v>
      </c>
      <c r="D45" s="47" t="s">
        <v>530</v>
      </c>
      <c r="E45" s="47" t="s">
        <v>1</v>
      </c>
      <c r="F45" s="47" t="s">
        <v>197</v>
      </c>
      <c r="G45" s="47" t="s">
        <v>490</v>
      </c>
      <c r="H45" s="57" t="s">
        <v>285</v>
      </c>
      <c r="I45" s="45" t="s">
        <v>454</v>
      </c>
      <c r="J45" s="55">
        <v>4</v>
      </c>
      <c r="K45" s="55">
        <v>2100</v>
      </c>
      <c r="L45" s="56">
        <v>8.7617076613636371</v>
      </c>
      <c r="M45" s="50">
        <v>0.511629176688428</v>
      </c>
    </row>
    <row r="46" spans="1:13" x14ac:dyDescent="0.25">
      <c r="A46" s="54">
        <v>44</v>
      </c>
      <c r="B46" s="47" t="s">
        <v>0</v>
      </c>
      <c r="C46" s="47">
        <v>2015</v>
      </c>
      <c r="D46" s="47" t="s">
        <v>530</v>
      </c>
      <c r="E46" s="47" t="s">
        <v>1</v>
      </c>
      <c r="F46" s="47" t="s">
        <v>198</v>
      </c>
      <c r="G46" s="47" t="s">
        <v>490</v>
      </c>
      <c r="H46" s="57" t="s">
        <v>364</v>
      </c>
      <c r="I46" s="45" t="s">
        <v>368</v>
      </c>
      <c r="J46" s="55">
        <v>3</v>
      </c>
      <c r="K46" s="55">
        <v>1100</v>
      </c>
      <c r="L46" s="56">
        <v>5.8445062500000002</v>
      </c>
      <c r="M46" s="50">
        <v>0.23072013527596119</v>
      </c>
    </row>
    <row r="47" spans="1:13" x14ac:dyDescent="0.25">
      <c r="A47" s="54">
        <v>45</v>
      </c>
      <c r="B47" s="47" t="s">
        <v>0</v>
      </c>
      <c r="C47" s="47">
        <v>2015</v>
      </c>
      <c r="D47" s="47" t="s">
        <v>529</v>
      </c>
      <c r="E47" s="47" t="s">
        <v>1</v>
      </c>
      <c r="F47" s="47" t="s">
        <v>199</v>
      </c>
      <c r="G47" s="47" t="s">
        <v>490</v>
      </c>
      <c r="H47" s="57" t="s">
        <v>286</v>
      </c>
      <c r="I47" s="45" t="s">
        <v>368</v>
      </c>
      <c r="J47" s="55">
        <v>4</v>
      </c>
      <c r="K47" s="55">
        <v>2000</v>
      </c>
      <c r="L47" s="56">
        <v>5.9200925000000009</v>
      </c>
      <c r="M47" s="50">
        <v>0.3960605858380653</v>
      </c>
    </row>
    <row r="48" spans="1:13" x14ac:dyDescent="0.25">
      <c r="A48" s="54">
        <v>46</v>
      </c>
      <c r="B48" s="47" t="s">
        <v>0</v>
      </c>
      <c r="C48" s="47">
        <v>2015</v>
      </c>
      <c r="D48" s="47" t="s">
        <v>529</v>
      </c>
      <c r="E48" s="47" t="s">
        <v>1</v>
      </c>
      <c r="F48" s="47" t="s">
        <v>200</v>
      </c>
      <c r="G48" s="47" t="s">
        <v>490</v>
      </c>
      <c r="H48" s="57" t="s">
        <v>285</v>
      </c>
      <c r="I48" s="45" t="s">
        <v>454</v>
      </c>
      <c r="J48" s="55">
        <v>3</v>
      </c>
      <c r="K48" s="55">
        <v>800</v>
      </c>
      <c r="L48" s="56">
        <v>8.0410003999999979</v>
      </c>
      <c r="M48" s="50">
        <v>0.16022122533307945</v>
      </c>
    </row>
    <row r="49" spans="1:13" x14ac:dyDescent="0.25">
      <c r="A49" s="54">
        <v>47</v>
      </c>
      <c r="B49" s="47" t="s">
        <v>0</v>
      </c>
      <c r="C49" s="47">
        <v>2015</v>
      </c>
      <c r="D49" s="47" t="s">
        <v>529</v>
      </c>
      <c r="E49" s="47" t="s">
        <v>1</v>
      </c>
      <c r="F49" s="47" t="s">
        <v>201</v>
      </c>
      <c r="G49" s="47" t="s">
        <v>490</v>
      </c>
      <c r="H49" s="57" t="s">
        <v>286</v>
      </c>
      <c r="I49" s="45" t="s">
        <v>368</v>
      </c>
      <c r="J49" s="55">
        <v>4</v>
      </c>
      <c r="K49" s="55">
        <v>1700.0000000000002</v>
      </c>
      <c r="L49" s="56">
        <v>6.3309260000000007</v>
      </c>
      <c r="M49" s="50">
        <v>0.42889965384603934</v>
      </c>
    </row>
    <row r="50" spans="1:13" x14ac:dyDescent="0.25">
      <c r="A50" s="54">
        <v>48</v>
      </c>
      <c r="B50" s="47" t="s">
        <v>0</v>
      </c>
      <c r="C50" s="47">
        <v>2015</v>
      </c>
      <c r="D50" s="47" t="s">
        <v>529</v>
      </c>
      <c r="E50" s="47" t="s">
        <v>1</v>
      </c>
      <c r="F50" s="47" t="s">
        <v>202</v>
      </c>
      <c r="G50" s="47" t="s">
        <v>490</v>
      </c>
      <c r="H50" s="57" t="s">
        <v>285</v>
      </c>
      <c r="I50" s="45" t="s">
        <v>454</v>
      </c>
      <c r="J50" s="55">
        <v>3</v>
      </c>
      <c r="K50" s="55">
        <v>1000</v>
      </c>
      <c r="L50" s="56">
        <v>9.5089032999999965</v>
      </c>
      <c r="M50" s="50">
        <v>0.30053417802036037</v>
      </c>
    </row>
    <row r="51" spans="1:13" x14ac:dyDescent="0.25">
      <c r="A51" s="54">
        <v>49</v>
      </c>
      <c r="B51" s="47" t="s">
        <v>0</v>
      </c>
      <c r="C51" s="47">
        <v>2015</v>
      </c>
      <c r="D51" s="47" t="s">
        <v>529</v>
      </c>
      <c r="E51" s="47" t="s">
        <v>1</v>
      </c>
      <c r="F51" s="47" t="s">
        <v>203</v>
      </c>
      <c r="G51" s="47" t="s">
        <v>490</v>
      </c>
      <c r="H51" s="57" t="s">
        <v>286</v>
      </c>
      <c r="I51" s="45" t="s">
        <v>368</v>
      </c>
      <c r="J51" s="55">
        <v>3</v>
      </c>
      <c r="K51" s="55">
        <v>1700.0000000000002</v>
      </c>
      <c r="L51" s="56">
        <v>9.6816200000000006</v>
      </c>
      <c r="M51" s="50">
        <v>0.42641936644603012</v>
      </c>
    </row>
    <row r="52" spans="1:13" x14ac:dyDescent="0.25">
      <c r="A52" s="54">
        <v>50</v>
      </c>
      <c r="B52" s="47" t="s">
        <v>0</v>
      </c>
      <c r="C52" s="47">
        <v>2015</v>
      </c>
      <c r="D52" s="47" t="s">
        <v>529</v>
      </c>
      <c r="E52" s="47" t="s">
        <v>1</v>
      </c>
      <c r="F52" s="47" t="s">
        <v>204</v>
      </c>
      <c r="G52" s="47" t="s">
        <v>490</v>
      </c>
      <c r="H52" s="57" t="s">
        <v>286</v>
      </c>
      <c r="I52" s="45" t="s">
        <v>368</v>
      </c>
      <c r="J52" s="55">
        <v>4</v>
      </c>
      <c r="K52" s="55">
        <v>1000</v>
      </c>
      <c r="L52" s="56">
        <v>7.7151071428571427</v>
      </c>
      <c r="M52" s="50">
        <v>0.59089273743574344</v>
      </c>
    </row>
    <row r="53" spans="1:13" x14ac:dyDescent="0.25">
      <c r="A53" s="54">
        <v>51</v>
      </c>
      <c r="B53" s="47" t="s">
        <v>0</v>
      </c>
      <c r="C53" s="47">
        <v>2015</v>
      </c>
      <c r="D53" s="47" t="s">
        <v>529</v>
      </c>
      <c r="E53" s="47" t="s">
        <v>1</v>
      </c>
      <c r="F53" s="47" t="s">
        <v>205</v>
      </c>
      <c r="G53" s="47" t="s">
        <v>490</v>
      </c>
      <c r="H53" s="57" t="s">
        <v>285</v>
      </c>
      <c r="I53" s="45" t="s">
        <v>454</v>
      </c>
      <c r="J53" s="55">
        <v>5</v>
      </c>
      <c r="K53" s="55">
        <v>2100</v>
      </c>
      <c r="L53" s="56">
        <v>8.5108266399999994</v>
      </c>
      <c r="M53" s="50">
        <v>0.42858863617333393</v>
      </c>
    </row>
    <row r="54" spans="1:13" x14ac:dyDescent="0.25">
      <c r="A54" s="54">
        <v>52</v>
      </c>
      <c r="B54" s="47" t="s">
        <v>0</v>
      </c>
      <c r="C54" s="47">
        <v>2015</v>
      </c>
      <c r="D54" s="47" t="s">
        <v>529</v>
      </c>
      <c r="E54" s="47" t="s">
        <v>1</v>
      </c>
      <c r="F54" s="47" t="s">
        <v>206</v>
      </c>
      <c r="G54" s="47" t="s">
        <v>490</v>
      </c>
      <c r="H54" s="57" t="s">
        <v>286</v>
      </c>
      <c r="I54" s="45" t="s">
        <v>368</v>
      </c>
      <c r="J54" s="55">
        <v>4</v>
      </c>
      <c r="K54" s="55">
        <v>1000</v>
      </c>
      <c r="L54" s="56">
        <v>9.3377766666666684</v>
      </c>
      <c r="M54" s="50">
        <v>0.36785065460515559</v>
      </c>
    </row>
    <row r="55" spans="1:13" x14ac:dyDescent="0.25">
      <c r="A55" s="54">
        <v>53</v>
      </c>
      <c r="B55" s="47" t="s">
        <v>0</v>
      </c>
      <c r="C55" s="47">
        <v>2015</v>
      </c>
      <c r="D55" s="47" t="s">
        <v>529</v>
      </c>
      <c r="E55" s="47" t="s">
        <v>1</v>
      </c>
      <c r="F55" s="47" t="s">
        <v>363</v>
      </c>
      <c r="G55" s="47" t="s">
        <v>490</v>
      </c>
      <c r="H55" s="57" t="s">
        <v>287</v>
      </c>
      <c r="I55" s="45" t="s">
        <v>370</v>
      </c>
      <c r="J55" s="55">
        <v>4</v>
      </c>
      <c r="K55" s="55">
        <v>1800</v>
      </c>
      <c r="L55" s="56">
        <v>9.6247583430065493</v>
      </c>
      <c r="M55" s="50">
        <v>0.5042177669195278</v>
      </c>
    </row>
    <row r="56" spans="1:13" x14ac:dyDescent="0.25">
      <c r="A56" s="54">
        <v>54</v>
      </c>
      <c r="B56" s="47" t="s">
        <v>0</v>
      </c>
      <c r="C56" s="47">
        <v>2015</v>
      </c>
      <c r="D56" s="47" t="s">
        <v>529</v>
      </c>
      <c r="E56" s="47" t="s">
        <v>1</v>
      </c>
      <c r="F56" s="47" t="s">
        <v>207</v>
      </c>
      <c r="G56" s="47" t="s">
        <v>490</v>
      </c>
      <c r="H56" s="57" t="s">
        <v>287</v>
      </c>
      <c r="I56" s="45" t="s">
        <v>370</v>
      </c>
      <c r="J56" s="55">
        <v>3</v>
      </c>
      <c r="K56" s="55">
        <v>2700</v>
      </c>
      <c r="L56" s="56">
        <v>9.3909018674281199</v>
      </c>
      <c r="M56" s="50">
        <v>0.8</v>
      </c>
    </row>
    <row r="57" spans="1:13" x14ac:dyDescent="0.25">
      <c r="A57" s="54">
        <v>55</v>
      </c>
      <c r="B57" s="47" t="s">
        <v>0</v>
      </c>
      <c r="C57" s="47">
        <v>2015</v>
      </c>
      <c r="D57" s="47" t="s">
        <v>529</v>
      </c>
      <c r="E57" s="47" t="s">
        <v>1</v>
      </c>
      <c r="F57" s="47" t="s">
        <v>208</v>
      </c>
      <c r="G57" s="47" t="s">
        <v>490</v>
      </c>
      <c r="H57" s="57" t="s">
        <v>286</v>
      </c>
      <c r="I57" s="45" t="s">
        <v>368</v>
      </c>
      <c r="J57" s="55">
        <v>3</v>
      </c>
      <c r="K57" s="55">
        <v>2000</v>
      </c>
      <c r="L57" s="56">
        <v>8.6450085714285727</v>
      </c>
      <c r="M57" s="50">
        <v>0.4733830350245441</v>
      </c>
    </row>
    <row r="58" spans="1:13" x14ac:dyDescent="0.25">
      <c r="A58" s="54">
        <v>56</v>
      </c>
      <c r="B58" s="47" t="s">
        <v>0</v>
      </c>
      <c r="C58" s="47">
        <v>2015</v>
      </c>
      <c r="D58" s="47" t="s">
        <v>529</v>
      </c>
      <c r="E58" s="47" t="s">
        <v>1</v>
      </c>
      <c r="F58" s="47" t="s">
        <v>209</v>
      </c>
      <c r="G58" s="47" t="s">
        <v>490</v>
      </c>
      <c r="H58" s="57" t="s">
        <v>286</v>
      </c>
      <c r="I58" s="45" t="s">
        <v>368</v>
      </c>
      <c r="J58" s="55">
        <v>4</v>
      </c>
      <c r="K58" s="55">
        <v>1100</v>
      </c>
      <c r="L58" s="56">
        <v>7.3932833333333328</v>
      </c>
      <c r="M58" s="50">
        <v>0.40975792980771675</v>
      </c>
    </row>
    <row r="59" spans="1:13" x14ac:dyDescent="0.25">
      <c r="A59" s="54">
        <v>57</v>
      </c>
      <c r="B59" s="47" t="s">
        <v>0</v>
      </c>
      <c r="C59" s="47">
        <v>2015</v>
      </c>
      <c r="D59" s="47" t="s">
        <v>529</v>
      </c>
      <c r="E59" s="47" t="s">
        <v>1</v>
      </c>
      <c r="F59" s="47" t="s">
        <v>210</v>
      </c>
      <c r="G59" s="47" t="s">
        <v>490</v>
      </c>
      <c r="H59" s="57" t="s">
        <v>285</v>
      </c>
      <c r="I59" s="45" t="s">
        <v>454</v>
      </c>
      <c r="J59" s="55">
        <v>5</v>
      </c>
      <c r="K59" s="55">
        <v>800</v>
      </c>
      <c r="L59" s="56">
        <v>14.042360799999987</v>
      </c>
      <c r="M59" s="50">
        <v>0.26632380481909429</v>
      </c>
    </row>
    <row r="60" spans="1:13" x14ac:dyDescent="0.25">
      <c r="A60" s="54">
        <v>58</v>
      </c>
      <c r="B60" s="47" t="s">
        <v>0</v>
      </c>
      <c r="C60" s="47">
        <v>2015</v>
      </c>
      <c r="D60" s="47" t="s">
        <v>529</v>
      </c>
      <c r="E60" s="47" t="s">
        <v>1</v>
      </c>
      <c r="F60" s="47" t="s">
        <v>211</v>
      </c>
      <c r="G60" s="47" t="s">
        <v>490</v>
      </c>
      <c r="H60" s="57" t="s">
        <v>286</v>
      </c>
      <c r="I60" s="45" t="s">
        <v>368</v>
      </c>
      <c r="J60" s="55">
        <v>3</v>
      </c>
      <c r="K60" s="55">
        <v>1400.0000000000002</v>
      </c>
      <c r="L60" s="56">
        <v>9.6504962499999998</v>
      </c>
      <c r="M60" s="50">
        <v>0.6835335924011261</v>
      </c>
    </row>
    <row r="61" spans="1:13" x14ac:dyDescent="0.25">
      <c r="A61" s="54">
        <v>59</v>
      </c>
      <c r="B61" s="47" t="s">
        <v>0</v>
      </c>
      <c r="C61" s="47">
        <v>2015</v>
      </c>
      <c r="D61" s="47" t="s">
        <v>529</v>
      </c>
      <c r="E61" s="47" t="s">
        <v>1</v>
      </c>
      <c r="F61" s="47" t="s">
        <v>212</v>
      </c>
      <c r="G61" s="47" t="s">
        <v>490</v>
      </c>
      <c r="H61" s="57" t="s">
        <v>286</v>
      </c>
      <c r="I61" s="45" t="s">
        <v>368</v>
      </c>
      <c r="J61" s="55">
        <v>3</v>
      </c>
      <c r="K61" s="55">
        <v>1800</v>
      </c>
      <c r="L61" s="56">
        <v>7.4999933333333333</v>
      </c>
      <c r="M61" s="50">
        <v>0.38527549825829144</v>
      </c>
    </row>
    <row r="62" spans="1:13" x14ac:dyDescent="0.25">
      <c r="A62" s="54">
        <v>60</v>
      </c>
      <c r="B62" s="47" t="s">
        <v>0</v>
      </c>
      <c r="C62" s="47">
        <v>2015</v>
      </c>
      <c r="D62" s="47" t="s">
        <v>529</v>
      </c>
      <c r="E62" s="47" t="s">
        <v>1</v>
      </c>
      <c r="F62" s="47" t="s">
        <v>213</v>
      </c>
      <c r="G62" s="47" t="s">
        <v>490</v>
      </c>
      <c r="H62" s="57" t="s">
        <v>285</v>
      </c>
      <c r="I62" s="45" t="s">
        <v>454</v>
      </c>
      <c r="J62" s="55">
        <v>4</v>
      </c>
      <c r="K62" s="55">
        <v>1100</v>
      </c>
      <c r="L62" s="56">
        <v>12.194086199999989</v>
      </c>
      <c r="M62" s="50">
        <v>0.25564238979688908</v>
      </c>
    </row>
    <row r="63" spans="1:13" x14ac:dyDescent="0.25">
      <c r="A63" s="54">
        <v>61</v>
      </c>
      <c r="B63" s="47" t="s">
        <v>0</v>
      </c>
      <c r="C63" s="47">
        <v>2015</v>
      </c>
      <c r="D63" s="47" t="s">
        <v>529</v>
      </c>
      <c r="E63" s="47" t="s">
        <v>1</v>
      </c>
      <c r="F63" s="47" t="s">
        <v>214</v>
      </c>
      <c r="G63" s="47" t="s">
        <v>490</v>
      </c>
      <c r="H63" s="57" t="s">
        <v>286</v>
      </c>
      <c r="I63" s="45" t="s">
        <v>368</v>
      </c>
      <c r="J63" s="55">
        <v>3</v>
      </c>
      <c r="K63" s="55">
        <v>3100</v>
      </c>
      <c r="L63" s="56">
        <v>9.4711641666666662</v>
      </c>
      <c r="M63" s="50">
        <v>0.8</v>
      </c>
    </row>
    <row r="64" spans="1:13" x14ac:dyDescent="0.25">
      <c r="A64" s="54">
        <v>62</v>
      </c>
      <c r="B64" s="47" t="s">
        <v>0</v>
      </c>
      <c r="C64" s="47">
        <v>2015</v>
      </c>
      <c r="D64" s="47" t="s">
        <v>529</v>
      </c>
      <c r="E64" s="47" t="s">
        <v>1</v>
      </c>
      <c r="F64" s="47" t="s">
        <v>215</v>
      </c>
      <c r="G64" s="47" t="s">
        <v>490</v>
      </c>
      <c r="H64" s="57" t="s">
        <v>286</v>
      </c>
      <c r="I64" s="45" t="s">
        <v>368</v>
      </c>
      <c r="J64" s="55">
        <v>3</v>
      </c>
      <c r="K64" s="55">
        <v>2600</v>
      </c>
      <c r="L64" s="56">
        <v>9.0698159999999994</v>
      </c>
      <c r="M64" s="50">
        <v>0.79989033030845802</v>
      </c>
    </row>
  </sheetData>
  <phoneticPr fontId="1" type="noConversion"/>
  <pageMargins left="0.7" right="0.7" top="0.75" bottom="0.75"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46"/>
  <sheetViews>
    <sheetView zoomScaleNormal="100" zoomScaleSheetLayoutView="85" workbookViewId="0">
      <selection activeCell="N2" sqref="N2"/>
    </sheetView>
  </sheetViews>
  <sheetFormatPr defaultColWidth="21.125" defaultRowHeight="15" x14ac:dyDescent="0.25"/>
  <cols>
    <col min="1" max="1" width="5" style="2" customWidth="1"/>
    <col min="2" max="2" width="10" style="2" customWidth="1"/>
    <col min="3" max="3" width="4.625" style="2" customWidth="1"/>
    <col min="4" max="4" width="5.75" style="2" customWidth="1"/>
    <col min="5" max="5" width="4.875" style="2" customWidth="1"/>
    <col min="6" max="6" width="15.625" style="2" customWidth="1"/>
    <col min="7" max="7" width="12.125" style="2" customWidth="1"/>
    <col min="8" max="8" width="14.5" style="2" customWidth="1"/>
    <col min="9" max="9" width="14.625" style="6" customWidth="1"/>
    <col min="10" max="10" width="18.5" style="3" customWidth="1"/>
    <col min="11" max="11" width="17.75" style="4" customWidth="1"/>
    <col min="12" max="12" width="14.125" style="5" customWidth="1"/>
    <col min="13" max="13" width="13.125" style="4" customWidth="1"/>
    <col min="14" max="14" width="21.125" style="2"/>
    <col min="15" max="16384" width="21.125" style="6"/>
  </cols>
  <sheetData>
    <row r="1" spans="1:14" s="54" customFormat="1" ht="15.75" thickBot="1" x14ac:dyDescent="0.3">
      <c r="A1" s="53" t="s">
        <v>493</v>
      </c>
      <c r="B1" s="47"/>
      <c r="C1" s="47"/>
      <c r="D1" s="47"/>
      <c r="E1" s="47"/>
      <c r="F1" s="47"/>
      <c r="G1" s="47"/>
      <c r="H1" s="47"/>
      <c r="J1" s="55"/>
      <c r="K1" s="50"/>
      <c r="L1" s="56"/>
      <c r="M1" s="50"/>
      <c r="N1" s="47"/>
    </row>
    <row r="2" spans="1:14" s="83" customFormat="1" ht="34.5" customHeight="1" x14ac:dyDescent="0.2">
      <c r="A2" s="84" t="s">
        <v>482</v>
      </c>
      <c r="B2" s="79" t="s">
        <v>481</v>
      </c>
      <c r="C2" s="81" t="s">
        <v>448</v>
      </c>
      <c r="D2" s="81" t="s">
        <v>449</v>
      </c>
      <c r="E2" s="81" t="s">
        <v>473</v>
      </c>
      <c r="F2" s="81" t="s">
        <v>513</v>
      </c>
      <c r="G2" s="79" t="s">
        <v>483</v>
      </c>
      <c r="H2" s="85" t="s">
        <v>514</v>
      </c>
      <c r="I2" s="85" t="s">
        <v>515</v>
      </c>
      <c r="J2" s="85" t="s">
        <v>516</v>
      </c>
      <c r="K2" s="79" t="s">
        <v>517</v>
      </c>
      <c r="L2" s="85" t="s">
        <v>518</v>
      </c>
      <c r="M2" s="85" t="s">
        <v>519</v>
      </c>
      <c r="N2" s="85" t="s">
        <v>543</v>
      </c>
    </row>
    <row r="3" spans="1:14" x14ac:dyDescent="0.25">
      <c r="A3" s="6">
        <v>1</v>
      </c>
      <c r="B3" s="2" t="s">
        <v>3</v>
      </c>
      <c r="C3" s="2">
        <v>2007</v>
      </c>
      <c r="D3" s="2" t="s">
        <v>542</v>
      </c>
      <c r="E3" s="7">
        <v>21</v>
      </c>
      <c r="F3" s="2" t="s">
        <v>27</v>
      </c>
      <c r="G3" s="7" t="s">
        <v>5</v>
      </c>
      <c r="H3" s="2" t="s">
        <v>490</v>
      </c>
      <c r="I3" s="2" t="s">
        <v>217</v>
      </c>
      <c r="J3" s="8" t="s">
        <v>385</v>
      </c>
      <c r="K3" s="3">
        <v>18</v>
      </c>
      <c r="L3" s="4">
        <v>2.4</v>
      </c>
      <c r="M3" s="5">
        <v>1.82</v>
      </c>
      <c r="N3" s="4">
        <v>21</v>
      </c>
    </row>
    <row r="4" spans="1:14" ht="12.75" customHeight="1" x14ac:dyDescent="0.25">
      <c r="A4" s="6">
        <v>2</v>
      </c>
      <c r="B4" s="2" t="s">
        <v>3</v>
      </c>
      <c r="C4" s="2">
        <v>2007</v>
      </c>
      <c r="D4" s="2" t="s">
        <v>530</v>
      </c>
      <c r="E4" s="7">
        <v>21</v>
      </c>
      <c r="F4" s="2" t="s">
        <v>27</v>
      </c>
      <c r="G4" s="7" t="s">
        <v>5</v>
      </c>
      <c r="H4" s="2" t="s">
        <v>490</v>
      </c>
      <c r="I4" s="2" t="s">
        <v>218</v>
      </c>
      <c r="J4" s="8" t="s">
        <v>387</v>
      </c>
      <c r="K4" s="3">
        <v>1</v>
      </c>
      <c r="L4" s="4">
        <v>0.8</v>
      </c>
      <c r="M4" s="5">
        <v>1.1000000000000001</v>
      </c>
      <c r="N4" s="4">
        <v>0.5</v>
      </c>
    </row>
    <row r="5" spans="1:14" x14ac:dyDescent="0.25">
      <c r="A5" s="6">
        <v>3</v>
      </c>
      <c r="B5" s="2" t="s">
        <v>3</v>
      </c>
      <c r="C5" s="2">
        <v>2007</v>
      </c>
      <c r="D5" s="2" t="s">
        <v>529</v>
      </c>
      <c r="E5" s="7">
        <v>21</v>
      </c>
      <c r="F5" s="2" t="s">
        <v>27</v>
      </c>
      <c r="G5" s="7" t="s">
        <v>5</v>
      </c>
      <c r="H5" s="2" t="s">
        <v>490</v>
      </c>
      <c r="I5" s="7" t="s">
        <v>219</v>
      </c>
      <c r="J5" s="8" t="s">
        <v>374</v>
      </c>
      <c r="K5" s="3">
        <v>59</v>
      </c>
      <c r="L5" s="4">
        <v>1.7</v>
      </c>
      <c r="M5" s="5">
        <v>1.58</v>
      </c>
      <c r="N5" s="4">
        <v>18.8</v>
      </c>
    </row>
    <row r="6" spans="1:14" x14ac:dyDescent="0.25">
      <c r="A6" s="6">
        <v>4</v>
      </c>
      <c r="B6" s="2" t="s">
        <v>3</v>
      </c>
      <c r="C6" s="2">
        <v>2007</v>
      </c>
      <c r="D6" s="2" t="s">
        <v>529</v>
      </c>
      <c r="E6" s="7">
        <v>21</v>
      </c>
      <c r="F6" s="2" t="s">
        <v>27</v>
      </c>
      <c r="G6" s="7" t="s">
        <v>5</v>
      </c>
      <c r="H6" s="2" t="s">
        <v>490</v>
      </c>
      <c r="I6" s="2" t="s">
        <v>220</v>
      </c>
      <c r="J6" s="8" t="s">
        <v>375</v>
      </c>
      <c r="K6" s="3">
        <v>6</v>
      </c>
      <c r="L6" s="4">
        <v>0.8</v>
      </c>
      <c r="M6" s="5">
        <v>1</v>
      </c>
      <c r="N6" s="4">
        <v>1.2</v>
      </c>
    </row>
    <row r="7" spans="1:14" x14ac:dyDescent="0.25">
      <c r="A7" s="6">
        <v>5</v>
      </c>
      <c r="B7" s="2" t="s">
        <v>3</v>
      </c>
      <c r="C7" s="2">
        <v>2007</v>
      </c>
      <c r="D7" s="2" t="s">
        <v>529</v>
      </c>
      <c r="E7" s="7">
        <v>21</v>
      </c>
      <c r="F7" s="2" t="s">
        <v>27</v>
      </c>
      <c r="G7" s="7" t="s">
        <v>5</v>
      </c>
      <c r="H7" s="2" t="s">
        <v>490</v>
      </c>
      <c r="I7" s="2" t="s">
        <v>221</v>
      </c>
      <c r="J7" s="8" t="s">
        <v>382</v>
      </c>
      <c r="K7" s="3">
        <v>20</v>
      </c>
      <c r="L7" s="4">
        <v>0.7</v>
      </c>
      <c r="M7" s="5">
        <v>0.93</v>
      </c>
      <c r="N7" s="4">
        <v>4.8</v>
      </c>
    </row>
    <row r="8" spans="1:14" x14ac:dyDescent="0.25">
      <c r="A8" s="6">
        <v>6</v>
      </c>
      <c r="B8" s="2" t="s">
        <v>3</v>
      </c>
      <c r="C8" s="2">
        <v>2007</v>
      </c>
      <c r="D8" s="2" t="s">
        <v>529</v>
      </c>
      <c r="E8" s="7">
        <v>21</v>
      </c>
      <c r="F8" s="2" t="s">
        <v>27</v>
      </c>
      <c r="G8" s="7" t="s">
        <v>8</v>
      </c>
      <c r="H8" s="2" t="s">
        <v>490</v>
      </c>
      <c r="I8" s="2" t="s">
        <v>222</v>
      </c>
      <c r="J8" s="8" t="s">
        <v>383</v>
      </c>
      <c r="K8" s="3">
        <v>8</v>
      </c>
      <c r="L8" s="4">
        <v>0.9</v>
      </c>
      <c r="M8" s="5">
        <v>1.2</v>
      </c>
      <c r="N8" s="4">
        <v>4</v>
      </c>
    </row>
    <row r="9" spans="1:14" x14ac:dyDescent="0.25">
      <c r="A9" s="6">
        <v>7</v>
      </c>
      <c r="B9" s="2" t="s">
        <v>3</v>
      </c>
      <c r="C9" s="2">
        <v>2007</v>
      </c>
      <c r="D9" s="2" t="s">
        <v>529</v>
      </c>
      <c r="E9" s="7">
        <v>21</v>
      </c>
      <c r="F9" s="2" t="s">
        <v>27</v>
      </c>
      <c r="G9" s="7" t="s">
        <v>6</v>
      </c>
      <c r="H9" s="2" t="s">
        <v>490</v>
      </c>
      <c r="I9" s="2" t="s">
        <v>223</v>
      </c>
      <c r="J9" s="8" t="s">
        <v>377</v>
      </c>
      <c r="K9" s="3">
        <v>22</v>
      </c>
      <c r="L9" s="4">
        <v>0.9</v>
      </c>
      <c r="M9" s="5">
        <v>1.25</v>
      </c>
      <c r="N9" s="4">
        <v>8.6999999999999993</v>
      </c>
    </row>
    <row r="10" spans="1:14" x14ac:dyDescent="0.25">
      <c r="A10" s="6">
        <v>8</v>
      </c>
      <c r="B10" s="2" t="s">
        <v>3</v>
      </c>
      <c r="C10" s="2">
        <v>2007</v>
      </c>
      <c r="D10" s="2" t="s">
        <v>529</v>
      </c>
      <c r="E10" s="7">
        <v>21</v>
      </c>
      <c r="F10" s="2" t="s">
        <v>27</v>
      </c>
      <c r="G10" s="7" t="s">
        <v>6</v>
      </c>
      <c r="H10" s="2" t="s">
        <v>490</v>
      </c>
      <c r="I10" s="2" t="s">
        <v>224</v>
      </c>
      <c r="J10" s="8" t="s">
        <v>378</v>
      </c>
      <c r="K10" s="3">
        <v>2</v>
      </c>
      <c r="L10" s="4">
        <v>1.1000000000000001</v>
      </c>
      <c r="M10" s="5">
        <v>0.45</v>
      </c>
      <c r="N10" s="4">
        <v>0.9</v>
      </c>
    </row>
    <row r="11" spans="1:14" x14ac:dyDescent="0.25">
      <c r="A11" s="6">
        <v>9</v>
      </c>
      <c r="B11" s="2" t="s">
        <v>3</v>
      </c>
      <c r="C11" s="2">
        <v>2007</v>
      </c>
      <c r="D11" s="2" t="s">
        <v>529</v>
      </c>
      <c r="E11" s="7">
        <v>21</v>
      </c>
      <c r="F11" s="2" t="s">
        <v>27</v>
      </c>
      <c r="G11" s="7" t="s">
        <v>6</v>
      </c>
      <c r="H11" s="2" t="s">
        <v>490</v>
      </c>
      <c r="I11" s="2" t="s">
        <v>217</v>
      </c>
      <c r="J11" s="8" t="s">
        <v>385</v>
      </c>
      <c r="K11" s="3">
        <v>11</v>
      </c>
      <c r="L11" s="4">
        <v>2.2000000000000002</v>
      </c>
      <c r="M11" s="5">
        <v>1.7</v>
      </c>
      <c r="N11" s="4">
        <v>9.6</v>
      </c>
    </row>
    <row r="12" spans="1:14" x14ac:dyDescent="0.25">
      <c r="A12" s="6">
        <v>10</v>
      </c>
      <c r="B12" s="2" t="s">
        <v>3</v>
      </c>
      <c r="C12" s="2">
        <v>2007</v>
      </c>
      <c r="D12" s="2" t="s">
        <v>529</v>
      </c>
      <c r="E12" s="7">
        <v>21</v>
      </c>
      <c r="F12" s="2" t="s">
        <v>27</v>
      </c>
      <c r="G12" s="7" t="s">
        <v>9</v>
      </c>
      <c r="H12" s="2" t="s">
        <v>490</v>
      </c>
      <c r="I12" s="7" t="s">
        <v>219</v>
      </c>
      <c r="J12" s="8" t="s">
        <v>374</v>
      </c>
      <c r="K12" s="3">
        <v>70</v>
      </c>
      <c r="L12" s="4">
        <v>2.1</v>
      </c>
      <c r="M12" s="5">
        <v>2.14</v>
      </c>
      <c r="N12" s="4">
        <v>27.3</v>
      </c>
    </row>
    <row r="13" spans="1:14" x14ac:dyDescent="0.25">
      <c r="A13" s="6">
        <v>11</v>
      </c>
      <c r="B13" s="2" t="s">
        <v>3</v>
      </c>
      <c r="C13" s="2">
        <v>2007</v>
      </c>
      <c r="D13" s="2" t="s">
        <v>529</v>
      </c>
      <c r="E13" s="7">
        <v>21</v>
      </c>
      <c r="F13" s="2" t="s">
        <v>27</v>
      </c>
      <c r="G13" s="7" t="s">
        <v>9</v>
      </c>
      <c r="H13" s="2" t="s">
        <v>490</v>
      </c>
      <c r="I13" s="2" t="s">
        <v>221</v>
      </c>
      <c r="J13" s="8" t="s">
        <v>382</v>
      </c>
      <c r="K13" s="3">
        <v>5</v>
      </c>
      <c r="L13" s="4">
        <v>0.9</v>
      </c>
      <c r="M13" s="5">
        <v>0.95</v>
      </c>
      <c r="N13" s="4">
        <v>1.9</v>
      </c>
    </row>
    <row r="14" spans="1:14" x14ac:dyDescent="0.25">
      <c r="A14" s="6">
        <v>12</v>
      </c>
      <c r="B14" s="2" t="s">
        <v>3</v>
      </c>
      <c r="C14" s="2">
        <v>2007</v>
      </c>
      <c r="D14" s="2" t="s">
        <v>529</v>
      </c>
      <c r="E14" s="7">
        <v>21</v>
      </c>
      <c r="F14" s="2" t="s">
        <v>27</v>
      </c>
      <c r="G14" s="7" t="s">
        <v>9</v>
      </c>
      <c r="H14" s="2" t="s">
        <v>490</v>
      </c>
      <c r="I14" s="2" t="s">
        <v>225</v>
      </c>
      <c r="J14" s="8" t="s">
        <v>379</v>
      </c>
      <c r="K14" s="3">
        <v>2</v>
      </c>
      <c r="L14" s="4">
        <v>0.6</v>
      </c>
      <c r="M14" s="5">
        <v>0.6</v>
      </c>
      <c r="N14" s="4">
        <v>1</v>
      </c>
    </row>
    <row r="15" spans="1:14" x14ac:dyDescent="0.25">
      <c r="A15" s="6">
        <v>13</v>
      </c>
      <c r="B15" s="2" t="s">
        <v>3</v>
      </c>
      <c r="C15" s="2">
        <v>2007</v>
      </c>
      <c r="D15" s="2" t="s">
        <v>529</v>
      </c>
      <c r="E15" s="7">
        <v>21</v>
      </c>
      <c r="F15" s="2" t="s">
        <v>27</v>
      </c>
      <c r="G15" s="7" t="s">
        <v>10</v>
      </c>
      <c r="H15" s="2" t="s">
        <v>490</v>
      </c>
      <c r="I15" s="2" t="s">
        <v>221</v>
      </c>
      <c r="J15" s="8" t="s">
        <v>382</v>
      </c>
      <c r="K15" s="3">
        <v>28</v>
      </c>
      <c r="L15" s="4">
        <v>0.6</v>
      </c>
      <c r="M15" s="5">
        <v>0.89</v>
      </c>
      <c r="N15" s="4">
        <v>7.2</v>
      </c>
    </row>
    <row r="16" spans="1:14" x14ac:dyDescent="0.25">
      <c r="A16" s="6">
        <v>14</v>
      </c>
      <c r="B16" s="2" t="s">
        <v>3</v>
      </c>
      <c r="C16" s="2">
        <v>2007</v>
      </c>
      <c r="D16" s="2" t="s">
        <v>529</v>
      </c>
      <c r="E16" s="7">
        <v>21</v>
      </c>
      <c r="F16" s="2" t="s">
        <v>27</v>
      </c>
      <c r="G16" s="7" t="s">
        <v>10</v>
      </c>
      <c r="H16" s="2" t="s">
        <v>490</v>
      </c>
      <c r="I16" s="2" t="s">
        <v>225</v>
      </c>
      <c r="J16" s="8" t="s">
        <v>379</v>
      </c>
      <c r="K16" s="3">
        <v>1</v>
      </c>
      <c r="L16" s="4">
        <v>0.4</v>
      </c>
      <c r="M16" s="5">
        <v>0.45</v>
      </c>
      <c r="N16" s="4">
        <v>0.4</v>
      </c>
    </row>
    <row r="17" spans="1:14" x14ac:dyDescent="0.25">
      <c r="A17" s="6">
        <v>15</v>
      </c>
      <c r="B17" s="2" t="s">
        <v>3</v>
      </c>
      <c r="C17" s="2">
        <v>2007</v>
      </c>
      <c r="D17" s="2" t="s">
        <v>529</v>
      </c>
      <c r="E17" s="7">
        <v>21</v>
      </c>
      <c r="F17" s="2" t="s">
        <v>27</v>
      </c>
      <c r="G17" s="7" t="s">
        <v>10</v>
      </c>
      <c r="H17" s="2" t="s">
        <v>490</v>
      </c>
      <c r="I17" s="7" t="s">
        <v>219</v>
      </c>
      <c r="J17" s="8" t="s">
        <v>374</v>
      </c>
      <c r="K17" s="3">
        <v>55</v>
      </c>
      <c r="L17" s="4">
        <v>2.2000000000000002</v>
      </c>
      <c r="M17" s="5">
        <v>1.81</v>
      </c>
      <c r="N17" s="4">
        <v>57.2</v>
      </c>
    </row>
    <row r="18" spans="1:14" x14ac:dyDescent="0.25">
      <c r="A18" s="6">
        <v>16</v>
      </c>
      <c r="B18" s="2" t="s">
        <v>3</v>
      </c>
      <c r="C18" s="2">
        <v>2007</v>
      </c>
      <c r="D18" s="2" t="s">
        <v>529</v>
      </c>
      <c r="E18" s="7">
        <v>21</v>
      </c>
      <c r="F18" s="2" t="s">
        <v>27</v>
      </c>
      <c r="G18" s="7" t="s">
        <v>10</v>
      </c>
      <c r="H18" s="2" t="s">
        <v>490</v>
      </c>
      <c r="I18" s="2" t="s">
        <v>217</v>
      </c>
      <c r="J18" s="8" t="s">
        <v>385</v>
      </c>
      <c r="K18" s="3">
        <v>1</v>
      </c>
      <c r="L18" s="4">
        <v>1.4</v>
      </c>
      <c r="M18" s="5">
        <v>1.1000000000000001</v>
      </c>
      <c r="N18" s="4">
        <v>1</v>
      </c>
    </row>
    <row r="19" spans="1:14" x14ac:dyDescent="0.25">
      <c r="A19" s="6">
        <v>17</v>
      </c>
      <c r="B19" s="2" t="s">
        <v>3</v>
      </c>
      <c r="C19" s="2">
        <v>2007</v>
      </c>
      <c r="D19" s="2" t="s">
        <v>529</v>
      </c>
      <c r="E19" s="7">
        <v>21</v>
      </c>
      <c r="F19" s="2" t="s">
        <v>27</v>
      </c>
      <c r="G19" s="7" t="s">
        <v>10</v>
      </c>
      <c r="H19" s="2" t="s">
        <v>490</v>
      </c>
      <c r="I19" s="2" t="s">
        <v>218</v>
      </c>
      <c r="J19" s="8" t="s">
        <v>387</v>
      </c>
      <c r="K19" s="3">
        <v>4</v>
      </c>
      <c r="L19" s="4">
        <v>0.9</v>
      </c>
      <c r="M19" s="5">
        <v>1.35</v>
      </c>
      <c r="N19" s="4">
        <v>2.6</v>
      </c>
    </row>
    <row r="20" spans="1:14" x14ac:dyDescent="0.25">
      <c r="A20" s="6">
        <v>18</v>
      </c>
      <c r="B20" s="2" t="s">
        <v>3</v>
      </c>
      <c r="C20" s="2">
        <v>2007</v>
      </c>
      <c r="D20" s="2" t="s">
        <v>529</v>
      </c>
      <c r="E20" s="7">
        <v>21</v>
      </c>
      <c r="F20" s="2" t="s">
        <v>27</v>
      </c>
      <c r="G20" s="7" t="s">
        <v>12</v>
      </c>
      <c r="H20" s="2" t="s">
        <v>490</v>
      </c>
      <c r="I20" s="7" t="s">
        <v>219</v>
      </c>
      <c r="J20" s="8" t="s">
        <v>374</v>
      </c>
      <c r="K20" s="3">
        <v>6</v>
      </c>
      <c r="L20" s="4">
        <v>0.8</v>
      </c>
      <c r="M20" s="5">
        <v>1</v>
      </c>
      <c r="N20" s="4">
        <v>1.8</v>
      </c>
    </row>
    <row r="21" spans="1:14" x14ac:dyDescent="0.25">
      <c r="A21" s="6">
        <v>19</v>
      </c>
      <c r="B21" s="2" t="s">
        <v>3</v>
      </c>
      <c r="C21" s="2">
        <v>2007</v>
      </c>
      <c r="D21" s="2" t="s">
        <v>529</v>
      </c>
      <c r="E21" s="7">
        <v>21</v>
      </c>
      <c r="F21" s="2" t="s">
        <v>27</v>
      </c>
      <c r="G21" s="7" t="s">
        <v>12</v>
      </c>
      <c r="H21" s="2" t="s">
        <v>490</v>
      </c>
      <c r="I21" s="2" t="s">
        <v>225</v>
      </c>
      <c r="J21" s="8" t="s">
        <v>379</v>
      </c>
      <c r="K21" s="3">
        <v>2</v>
      </c>
      <c r="L21" s="4">
        <v>0.7</v>
      </c>
      <c r="M21" s="5">
        <v>0.6</v>
      </c>
      <c r="N21" s="4">
        <v>6</v>
      </c>
    </row>
    <row r="22" spans="1:14" x14ac:dyDescent="0.25">
      <c r="A22" s="6">
        <v>20</v>
      </c>
      <c r="B22" s="2" t="s">
        <v>3</v>
      </c>
      <c r="C22" s="2">
        <v>2007</v>
      </c>
      <c r="D22" s="2" t="s">
        <v>529</v>
      </c>
      <c r="E22" s="7">
        <v>21</v>
      </c>
      <c r="F22" s="2" t="s">
        <v>27</v>
      </c>
      <c r="G22" s="7" t="s">
        <v>12</v>
      </c>
      <c r="H22" s="2" t="s">
        <v>490</v>
      </c>
      <c r="I22" s="2" t="s">
        <v>217</v>
      </c>
      <c r="J22" s="8" t="s">
        <v>385</v>
      </c>
      <c r="K22" s="3">
        <v>13</v>
      </c>
      <c r="L22" s="4">
        <v>1.8</v>
      </c>
      <c r="M22" s="5">
        <v>1.35</v>
      </c>
      <c r="N22" s="4">
        <v>10</v>
      </c>
    </row>
    <row r="23" spans="1:14" x14ac:dyDescent="0.25">
      <c r="A23" s="6">
        <v>21</v>
      </c>
      <c r="B23" s="2" t="s">
        <v>3</v>
      </c>
      <c r="C23" s="2">
        <v>2007</v>
      </c>
      <c r="D23" s="2" t="s">
        <v>529</v>
      </c>
      <c r="E23" s="7">
        <v>21</v>
      </c>
      <c r="F23" s="2" t="s">
        <v>27</v>
      </c>
      <c r="G23" s="7" t="s">
        <v>24</v>
      </c>
      <c r="H23" s="2" t="s">
        <v>490</v>
      </c>
      <c r="I23" s="2" t="s">
        <v>221</v>
      </c>
      <c r="J23" s="8" t="s">
        <v>382</v>
      </c>
      <c r="K23" s="3">
        <v>45</v>
      </c>
      <c r="L23" s="4">
        <v>0.7</v>
      </c>
      <c r="M23" s="5">
        <v>1</v>
      </c>
      <c r="N23" s="4">
        <v>14</v>
      </c>
    </row>
    <row r="24" spans="1:14" x14ac:dyDescent="0.25">
      <c r="A24" s="6">
        <v>22</v>
      </c>
      <c r="B24" s="2" t="s">
        <v>3</v>
      </c>
      <c r="C24" s="2">
        <v>2007</v>
      </c>
      <c r="D24" s="2" t="s">
        <v>529</v>
      </c>
      <c r="E24" s="7">
        <v>21</v>
      </c>
      <c r="F24" s="2" t="s">
        <v>27</v>
      </c>
      <c r="G24" s="7" t="s">
        <v>24</v>
      </c>
      <c r="H24" s="2" t="s">
        <v>490</v>
      </c>
      <c r="I24" s="2" t="s">
        <v>220</v>
      </c>
      <c r="J24" s="8" t="s">
        <v>375</v>
      </c>
      <c r="K24" s="3">
        <v>20</v>
      </c>
      <c r="L24" s="4">
        <v>0.8</v>
      </c>
      <c r="M24" s="5">
        <v>1</v>
      </c>
      <c r="N24" s="4">
        <v>5</v>
      </c>
    </row>
    <row r="25" spans="1:14" x14ac:dyDescent="0.25">
      <c r="A25" s="6">
        <v>23</v>
      </c>
      <c r="B25" s="2" t="s">
        <v>3</v>
      </c>
      <c r="C25" s="2">
        <v>2007</v>
      </c>
      <c r="D25" s="2" t="s">
        <v>529</v>
      </c>
      <c r="E25" s="7">
        <v>21</v>
      </c>
      <c r="F25" s="2" t="s">
        <v>27</v>
      </c>
      <c r="G25" s="7" t="s">
        <v>13</v>
      </c>
      <c r="H25" s="2" t="s">
        <v>490</v>
      </c>
      <c r="I25" s="2" t="s">
        <v>224</v>
      </c>
      <c r="J25" s="8" t="s">
        <v>378</v>
      </c>
      <c r="K25" s="3">
        <v>5</v>
      </c>
      <c r="L25" s="4">
        <v>1</v>
      </c>
      <c r="M25" s="5">
        <v>1.45</v>
      </c>
      <c r="N25" s="4">
        <v>1.2</v>
      </c>
    </row>
    <row r="26" spans="1:14" x14ac:dyDescent="0.25">
      <c r="A26" s="6">
        <v>24</v>
      </c>
      <c r="B26" s="2" t="s">
        <v>3</v>
      </c>
      <c r="C26" s="2">
        <v>2007</v>
      </c>
      <c r="D26" s="2" t="s">
        <v>529</v>
      </c>
      <c r="E26" s="7">
        <v>21</v>
      </c>
      <c r="F26" s="2" t="s">
        <v>27</v>
      </c>
      <c r="G26" s="7" t="s">
        <v>13</v>
      </c>
      <c r="H26" s="2" t="s">
        <v>490</v>
      </c>
      <c r="I26" s="2" t="s">
        <v>217</v>
      </c>
      <c r="J26" s="8" t="s">
        <v>385</v>
      </c>
      <c r="K26" s="3">
        <v>6</v>
      </c>
      <c r="L26" s="4">
        <v>2.7</v>
      </c>
      <c r="M26" s="5">
        <v>2.5499999999999998</v>
      </c>
      <c r="N26" s="4">
        <v>5.5</v>
      </c>
    </row>
    <row r="27" spans="1:14" x14ac:dyDescent="0.25">
      <c r="A27" s="6">
        <v>25</v>
      </c>
      <c r="B27" s="2" t="s">
        <v>3</v>
      </c>
      <c r="C27" s="2">
        <v>2007</v>
      </c>
      <c r="D27" s="2" t="s">
        <v>529</v>
      </c>
      <c r="E27" s="7">
        <v>21</v>
      </c>
      <c r="F27" s="2" t="s">
        <v>27</v>
      </c>
      <c r="G27" s="7" t="s">
        <v>25</v>
      </c>
      <c r="H27" s="2" t="s">
        <v>490</v>
      </c>
      <c r="I27" s="2" t="s">
        <v>226</v>
      </c>
      <c r="J27" s="8" t="s">
        <v>376</v>
      </c>
      <c r="K27" s="3">
        <v>25</v>
      </c>
      <c r="L27" s="4">
        <v>0.6</v>
      </c>
      <c r="M27" s="5">
        <v>0.9</v>
      </c>
      <c r="N27" s="4">
        <v>19</v>
      </c>
    </row>
    <row r="28" spans="1:14" x14ac:dyDescent="0.25">
      <c r="A28" s="6">
        <v>26</v>
      </c>
      <c r="B28" s="2" t="s">
        <v>3</v>
      </c>
      <c r="C28" s="2">
        <v>2007</v>
      </c>
      <c r="D28" s="2" t="s">
        <v>529</v>
      </c>
      <c r="E28" s="7">
        <v>21</v>
      </c>
      <c r="F28" s="2" t="s">
        <v>27</v>
      </c>
      <c r="G28" s="7" t="s">
        <v>25</v>
      </c>
      <c r="H28" s="2" t="s">
        <v>490</v>
      </c>
      <c r="I28" s="2" t="s">
        <v>221</v>
      </c>
      <c r="J28" s="8" t="s">
        <v>382</v>
      </c>
      <c r="K28" s="3">
        <v>14</v>
      </c>
      <c r="L28" s="4">
        <v>0.8</v>
      </c>
      <c r="M28" s="5">
        <v>0.8</v>
      </c>
      <c r="N28" s="4">
        <v>2.6</v>
      </c>
    </row>
    <row r="29" spans="1:14" x14ac:dyDescent="0.25">
      <c r="A29" s="6">
        <v>27</v>
      </c>
      <c r="B29" s="2" t="s">
        <v>3</v>
      </c>
      <c r="C29" s="2">
        <v>2007</v>
      </c>
      <c r="D29" s="2" t="s">
        <v>529</v>
      </c>
      <c r="E29" s="7">
        <v>21</v>
      </c>
      <c r="F29" s="2" t="s">
        <v>27</v>
      </c>
      <c r="G29" s="7" t="s">
        <v>25</v>
      </c>
      <c r="H29" s="2" t="s">
        <v>490</v>
      </c>
      <c r="I29" s="2" t="s">
        <v>225</v>
      </c>
      <c r="J29" s="8" t="s">
        <v>379</v>
      </c>
      <c r="K29" s="3">
        <v>29</v>
      </c>
      <c r="L29" s="4">
        <v>0.8</v>
      </c>
      <c r="M29" s="5">
        <v>0.96</v>
      </c>
      <c r="N29" s="4">
        <v>6</v>
      </c>
    </row>
    <row r="30" spans="1:14" x14ac:dyDescent="0.25">
      <c r="A30" s="6">
        <v>28</v>
      </c>
      <c r="B30" s="2" t="s">
        <v>3</v>
      </c>
      <c r="C30" s="2">
        <v>2007</v>
      </c>
      <c r="D30" s="2" t="s">
        <v>529</v>
      </c>
      <c r="E30" s="7">
        <v>21</v>
      </c>
      <c r="F30" s="2" t="s">
        <v>27</v>
      </c>
      <c r="G30" s="7" t="s">
        <v>25</v>
      </c>
      <c r="H30" s="2" t="s">
        <v>490</v>
      </c>
      <c r="I30" s="7" t="s">
        <v>219</v>
      </c>
      <c r="J30" s="8" t="s">
        <v>374</v>
      </c>
      <c r="K30" s="3">
        <v>42</v>
      </c>
      <c r="L30" s="4">
        <v>3.6</v>
      </c>
      <c r="M30" s="5">
        <v>2.93</v>
      </c>
      <c r="N30" s="4">
        <v>36</v>
      </c>
    </row>
    <row r="31" spans="1:14" x14ac:dyDescent="0.25">
      <c r="A31" s="6">
        <v>29</v>
      </c>
      <c r="B31" s="2" t="s">
        <v>3</v>
      </c>
      <c r="C31" s="2">
        <v>2007</v>
      </c>
      <c r="D31" s="2" t="s">
        <v>529</v>
      </c>
      <c r="E31" s="7">
        <v>21</v>
      </c>
      <c r="F31" s="2" t="s">
        <v>27</v>
      </c>
      <c r="G31" s="7" t="s">
        <v>15</v>
      </c>
      <c r="H31" s="2" t="s">
        <v>490</v>
      </c>
      <c r="I31" s="2" t="s">
        <v>220</v>
      </c>
      <c r="J31" s="8" t="s">
        <v>375</v>
      </c>
      <c r="K31" s="3">
        <v>29</v>
      </c>
      <c r="L31" s="4">
        <v>1.3</v>
      </c>
      <c r="M31" s="5">
        <v>1</v>
      </c>
      <c r="N31" s="4">
        <v>10.199999999999999</v>
      </c>
    </row>
    <row r="32" spans="1:14" x14ac:dyDescent="0.25">
      <c r="A32" s="6">
        <v>30</v>
      </c>
      <c r="B32" s="2" t="s">
        <v>3</v>
      </c>
      <c r="C32" s="2">
        <v>2007</v>
      </c>
      <c r="D32" s="2" t="s">
        <v>529</v>
      </c>
      <c r="E32" s="7">
        <v>21</v>
      </c>
      <c r="F32" s="2" t="s">
        <v>27</v>
      </c>
      <c r="G32" s="7" t="s">
        <v>15</v>
      </c>
      <c r="H32" s="2" t="s">
        <v>490</v>
      </c>
      <c r="I32" s="2" t="s">
        <v>217</v>
      </c>
      <c r="J32" s="8" t="s">
        <v>385</v>
      </c>
      <c r="K32" s="3">
        <v>1</v>
      </c>
      <c r="L32" s="4">
        <v>0.8</v>
      </c>
      <c r="M32" s="5">
        <v>1</v>
      </c>
      <c r="N32" s="4">
        <v>0.7</v>
      </c>
    </row>
    <row r="33" spans="1:14" x14ac:dyDescent="0.25">
      <c r="A33" s="6">
        <v>31</v>
      </c>
      <c r="B33" s="2" t="s">
        <v>3</v>
      </c>
      <c r="C33" s="2">
        <v>2007</v>
      </c>
      <c r="D33" s="2" t="s">
        <v>529</v>
      </c>
      <c r="E33" s="7">
        <v>21</v>
      </c>
      <c r="F33" s="2" t="s">
        <v>27</v>
      </c>
      <c r="G33" s="7" t="s">
        <v>15</v>
      </c>
      <c r="H33" s="2" t="s">
        <v>490</v>
      </c>
      <c r="I33" s="7" t="s">
        <v>219</v>
      </c>
      <c r="J33" s="8" t="s">
        <v>374</v>
      </c>
      <c r="K33" s="3">
        <v>84</v>
      </c>
      <c r="L33" s="4">
        <v>2.2999999999999998</v>
      </c>
      <c r="M33" s="5">
        <v>2.4</v>
      </c>
      <c r="N33" s="4">
        <v>66</v>
      </c>
    </row>
    <row r="34" spans="1:14" ht="12.75" customHeight="1" x14ac:dyDescent="0.25">
      <c r="A34" s="6">
        <v>32</v>
      </c>
      <c r="B34" s="2" t="s">
        <v>3</v>
      </c>
      <c r="C34" s="2">
        <v>2007</v>
      </c>
      <c r="D34" s="2" t="s">
        <v>529</v>
      </c>
      <c r="E34" s="7">
        <v>21</v>
      </c>
      <c r="F34" s="2" t="s">
        <v>7</v>
      </c>
      <c r="G34" s="7" t="s">
        <v>17</v>
      </c>
      <c r="H34" s="2" t="s">
        <v>490</v>
      </c>
      <c r="I34" s="2" t="s">
        <v>220</v>
      </c>
      <c r="J34" s="8" t="s">
        <v>375</v>
      </c>
      <c r="K34" s="3">
        <v>82</v>
      </c>
      <c r="L34" s="4">
        <v>0.7</v>
      </c>
      <c r="M34" s="5">
        <v>0.93</v>
      </c>
      <c r="N34" s="4">
        <v>23.4</v>
      </c>
    </row>
    <row r="35" spans="1:14" x14ac:dyDescent="0.25">
      <c r="A35" s="6">
        <v>33</v>
      </c>
      <c r="B35" s="2" t="s">
        <v>3</v>
      </c>
      <c r="C35" s="2">
        <v>2007</v>
      </c>
      <c r="D35" s="2" t="s">
        <v>529</v>
      </c>
      <c r="E35" s="7">
        <v>21</v>
      </c>
      <c r="F35" s="2" t="s">
        <v>7</v>
      </c>
      <c r="G35" s="7" t="s">
        <v>35</v>
      </c>
      <c r="H35" s="2" t="s">
        <v>490</v>
      </c>
      <c r="I35" s="2" t="s">
        <v>221</v>
      </c>
      <c r="J35" s="8" t="s">
        <v>382</v>
      </c>
      <c r="K35" s="3">
        <v>9</v>
      </c>
      <c r="L35" s="4">
        <v>0.5</v>
      </c>
      <c r="M35" s="5">
        <v>0.8</v>
      </c>
      <c r="N35" s="4">
        <v>2.8</v>
      </c>
    </row>
    <row r="36" spans="1:14" x14ac:dyDescent="0.25">
      <c r="A36" s="6">
        <v>34</v>
      </c>
      <c r="B36" s="2" t="s">
        <v>3</v>
      </c>
      <c r="C36" s="2">
        <v>2007</v>
      </c>
      <c r="D36" s="2" t="s">
        <v>529</v>
      </c>
      <c r="E36" s="7">
        <v>21</v>
      </c>
      <c r="F36" s="2" t="s">
        <v>7</v>
      </c>
      <c r="G36" s="7" t="s">
        <v>35</v>
      </c>
      <c r="H36" s="2" t="s">
        <v>490</v>
      </c>
      <c r="I36" s="2" t="s">
        <v>225</v>
      </c>
      <c r="J36" s="8" t="s">
        <v>379</v>
      </c>
      <c r="K36" s="3">
        <v>20</v>
      </c>
      <c r="L36" s="4">
        <v>1.2</v>
      </c>
      <c r="M36" s="5">
        <v>1.63</v>
      </c>
      <c r="N36" s="4">
        <v>11.8</v>
      </c>
    </row>
    <row r="37" spans="1:14" x14ac:dyDescent="0.25">
      <c r="A37" s="6">
        <v>35</v>
      </c>
      <c r="B37" s="2" t="s">
        <v>3</v>
      </c>
      <c r="C37" s="2">
        <v>2007</v>
      </c>
      <c r="D37" s="2" t="s">
        <v>529</v>
      </c>
      <c r="E37" s="7">
        <v>21</v>
      </c>
      <c r="F37" s="2" t="s">
        <v>7</v>
      </c>
      <c r="G37" s="7" t="s">
        <v>35</v>
      </c>
      <c r="H37" s="2" t="s">
        <v>490</v>
      </c>
      <c r="I37" s="7" t="s">
        <v>219</v>
      </c>
      <c r="J37" s="8" t="s">
        <v>374</v>
      </c>
      <c r="K37" s="3">
        <v>24</v>
      </c>
      <c r="L37" s="4">
        <v>1</v>
      </c>
      <c r="M37" s="5">
        <v>1.45</v>
      </c>
      <c r="N37" s="4">
        <v>5.6</v>
      </c>
    </row>
    <row r="38" spans="1:14" x14ac:dyDescent="0.25">
      <c r="A38" s="6">
        <v>36</v>
      </c>
      <c r="B38" s="2" t="s">
        <v>3</v>
      </c>
      <c r="C38" s="2">
        <v>2007</v>
      </c>
      <c r="D38" s="2" t="s">
        <v>529</v>
      </c>
      <c r="E38" s="7">
        <v>21</v>
      </c>
      <c r="F38" s="2" t="s">
        <v>7</v>
      </c>
      <c r="G38" s="7" t="s">
        <v>35</v>
      </c>
      <c r="H38" s="2" t="s">
        <v>490</v>
      </c>
      <c r="I38" s="2" t="s">
        <v>218</v>
      </c>
      <c r="J38" s="8" t="s">
        <v>387</v>
      </c>
      <c r="K38" s="3">
        <v>1</v>
      </c>
      <c r="L38" s="4">
        <v>0.7</v>
      </c>
      <c r="M38" s="5">
        <v>0.9</v>
      </c>
      <c r="N38" s="4">
        <v>0.5</v>
      </c>
    </row>
    <row r="39" spans="1:14" ht="30" x14ac:dyDescent="0.25">
      <c r="A39" s="6">
        <v>37</v>
      </c>
      <c r="B39" s="2" t="s">
        <v>3</v>
      </c>
      <c r="C39" s="2">
        <v>2007</v>
      </c>
      <c r="D39" s="2" t="s">
        <v>529</v>
      </c>
      <c r="E39" s="7">
        <v>21</v>
      </c>
      <c r="F39" s="2" t="s">
        <v>7</v>
      </c>
      <c r="G39" s="7" t="s">
        <v>35</v>
      </c>
      <c r="H39" s="2" t="s">
        <v>490</v>
      </c>
      <c r="I39" s="7" t="s">
        <v>227</v>
      </c>
      <c r="J39" s="8" t="s">
        <v>438</v>
      </c>
      <c r="K39" s="3">
        <v>11</v>
      </c>
      <c r="L39" s="4">
        <v>1.9</v>
      </c>
      <c r="M39" s="5">
        <v>2.5</v>
      </c>
      <c r="N39" s="4">
        <v>15.7</v>
      </c>
    </row>
    <row r="40" spans="1:14" x14ac:dyDescent="0.25">
      <c r="A40" s="6">
        <v>38</v>
      </c>
      <c r="B40" s="2" t="s">
        <v>3</v>
      </c>
      <c r="C40" s="2">
        <v>2007</v>
      </c>
      <c r="D40" s="2" t="s">
        <v>529</v>
      </c>
      <c r="E40" s="7">
        <v>21</v>
      </c>
      <c r="F40" s="2" t="s">
        <v>7</v>
      </c>
      <c r="G40" s="7" t="s">
        <v>35</v>
      </c>
      <c r="H40" s="2" t="s">
        <v>490</v>
      </c>
      <c r="I40" s="2" t="s">
        <v>217</v>
      </c>
      <c r="J40" s="8" t="s">
        <v>385</v>
      </c>
      <c r="K40" s="3">
        <v>1</v>
      </c>
      <c r="L40" s="4">
        <v>2.2000000000000002</v>
      </c>
      <c r="M40" s="5">
        <v>1.7</v>
      </c>
      <c r="N40" s="4">
        <v>1</v>
      </c>
    </row>
    <row r="41" spans="1:14" x14ac:dyDescent="0.25">
      <c r="A41" s="6">
        <v>39</v>
      </c>
      <c r="B41" s="2" t="s">
        <v>3</v>
      </c>
      <c r="C41" s="2">
        <v>2007</v>
      </c>
      <c r="D41" s="2" t="s">
        <v>529</v>
      </c>
      <c r="E41" s="7">
        <v>21</v>
      </c>
      <c r="F41" s="2" t="s">
        <v>7</v>
      </c>
      <c r="G41" s="7" t="s">
        <v>18</v>
      </c>
      <c r="H41" s="2" t="s">
        <v>490</v>
      </c>
      <c r="I41" s="7" t="s">
        <v>219</v>
      </c>
      <c r="J41" s="8" t="s">
        <v>374</v>
      </c>
      <c r="K41" s="3">
        <v>12</v>
      </c>
      <c r="L41" s="4">
        <v>3.7</v>
      </c>
      <c r="M41" s="5">
        <v>3.2</v>
      </c>
      <c r="N41" s="4">
        <v>16</v>
      </c>
    </row>
    <row r="42" spans="1:14" x14ac:dyDescent="0.25">
      <c r="A42" s="6">
        <v>40</v>
      </c>
      <c r="B42" s="2" t="s">
        <v>3</v>
      </c>
      <c r="C42" s="2">
        <v>2007</v>
      </c>
      <c r="D42" s="2" t="s">
        <v>529</v>
      </c>
      <c r="E42" s="7">
        <v>21</v>
      </c>
      <c r="F42" s="2" t="s">
        <v>7</v>
      </c>
      <c r="G42" s="7" t="s">
        <v>28</v>
      </c>
      <c r="H42" s="2" t="s">
        <v>490</v>
      </c>
      <c r="I42" s="2" t="s">
        <v>226</v>
      </c>
      <c r="J42" s="8" t="s">
        <v>376</v>
      </c>
      <c r="K42" s="3">
        <v>76</v>
      </c>
      <c r="L42" s="4">
        <v>1.6</v>
      </c>
      <c r="M42" s="5">
        <v>1.7</v>
      </c>
      <c r="N42" s="4">
        <v>34</v>
      </c>
    </row>
    <row r="43" spans="1:14" x14ac:dyDescent="0.25">
      <c r="A43" s="6">
        <v>41</v>
      </c>
      <c r="B43" s="2" t="s">
        <v>3</v>
      </c>
      <c r="C43" s="2">
        <v>2007</v>
      </c>
      <c r="D43" s="2" t="s">
        <v>529</v>
      </c>
      <c r="E43" s="7">
        <v>21</v>
      </c>
      <c r="F43" s="2" t="s">
        <v>7</v>
      </c>
      <c r="G43" s="7" t="s">
        <v>28</v>
      </c>
      <c r="H43" s="2" t="s">
        <v>490</v>
      </c>
      <c r="I43" s="2" t="s">
        <v>218</v>
      </c>
      <c r="J43" s="8" t="s">
        <v>387</v>
      </c>
      <c r="K43" s="3">
        <v>1</v>
      </c>
      <c r="L43" s="4">
        <v>0.6</v>
      </c>
      <c r="M43" s="5">
        <v>0.7</v>
      </c>
      <c r="N43" s="4">
        <v>0.7</v>
      </c>
    </row>
    <row r="44" spans="1:14" x14ac:dyDescent="0.25">
      <c r="A44" s="6">
        <v>42</v>
      </c>
      <c r="B44" s="2" t="s">
        <v>3</v>
      </c>
      <c r="C44" s="2">
        <v>2007</v>
      </c>
      <c r="D44" s="2" t="s">
        <v>529</v>
      </c>
      <c r="E44" s="7">
        <v>21</v>
      </c>
      <c r="F44" s="2" t="s">
        <v>7</v>
      </c>
      <c r="G44" s="7" t="s">
        <v>28</v>
      </c>
      <c r="H44" s="2" t="s">
        <v>490</v>
      </c>
      <c r="I44" s="2" t="s">
        <v>221</v>
      </c>
      <c r="J44" s="8" t="s">
        <v>382</v>
      </c>
      <c r="K44" s="3">
        <v>30</v>
      </c>
      <c r="L44" s="4">
        <v>1</v>
      </c>
      <c r="M44" s="5">
        <v>1.65</v>
      </c>
      <c r="N44" s="4">
        <v>7</v>
      </c>
    </row>
    <row r="45" spans="1:14" x14ac:dyDescent="0.25">
      <c r="A45" s="6">
        <v>43</v>
      </c>
      <c r="B45" s="2" t="s">
        <v>3</v>
      </c>
      <c r="C45" s="2">
        <v>2007</v>
      </c>
      <c r="D45" s="2" t="s">
        <v>529</v>
      </c>
      <c r="E45" s="7">
        <v>21</v>
      </c>
      <c r="F45" s="2" t="s">
        <v>7</v>
      </c>
      <c r="G45" s="7" t="s">
        <v>36</v>
      </c>
      <c r="H45" s="2" t="s">
        <v>490</v>
      </c>
      <c r="I45" s="2" t="s">
        <v>221</v>
      </c>
      <c r="J45" s="8" t="s">
        <v>382</v>
      </c>
      <c r="K45" s="3">
        <v>15</v>
      </c>
      <c r="L45" s="4">
        <v>1.1000000000000001</v>
      </c>
      <c r="M45" s="5">
        <v>1.8</v>
      </c>
      <c r="N45" s="4">
        <v>2.1</v>
      </c>
    </row>
    <row r="46" spans="1:14" x14ac:dyDescent="0.25">
      <c r="A46" s="6">
        <v>44</v>
      </c>
      <c r="B46" s="2" t="s">
        <v>3</v>
      </c>
      <c r="C46" s="2">
        <v>2007</v>
      </c>
      <c r="D46" s="2" t="s">
        <v>529</v>
      </c>
      <c r="E46" s="7">
        <v>21</v>
      </c>
      <c r="F46" s="2" t="s">
        <v>7</v>
      </c>
      <c r="G46" s="7" t="s">
        <v>36</v>
      </c>
      <c r="H46" s="2" t="s">
        <v>490</v>
      </c>
      <c r="I46" s="7" t="s">
        <v>219</v>
      </c>
      <c r="J46" s="8" t="s">
        <v>374</v>
      </c>
      <c r="K46" s="3">
        <v>7</v>
      </c>
      <c r="L46" s="4">
        <v>2.1</v>
      </c>
      <c r="M46" s="5">
        <v>2.25</v>
      </c>
      <c r="N46" s="4">
        <v>18</v>
      </c>
    </row>
    <row r="47" spans="1:14" x14ac:dyDescent="0.25">
      <c r="A47" s="6">
        <v>45</v>
      </c>
      <c r="B47" s="2" t="s">
        <v>3</v>
      </c>
      <c r="C47" s="2">
        <v>2007</v>
      </c>
      <c r="D47" s="2" t="s">
        <v>529</v>
      </c>
      <c r="E47" s="7">
        <v>21</v>
      </c>
      <c r="F47" s="2" t="s">
        <v>7</v>
      </c>
      <c r="G47" s="7" t="s">
        <v>36</v>
      </c>
      <c r="H47" s="2" t="s">
        <v>490</v>
      </c>
      <c r="I47" s="21" t="s">
        <v>439</v>
      </c>
      <c r="J47" s="8" t="s">
        <v>383</v>
      </c>
      <c r="K47" s="3">
        <v>65</v>
      </c>
      <c r="L47" s="4">
        <v>0.5</v>
      </c>
      <c r="M47" s="5">
        <v>0.88</v>
      </c>
      <c r="N47" s="4">
        <v>16.600000000000001</v>
      </c>
    </row>
    <row r="48" spans="1:14" x14ac:dyDescent="0.25">
      <c r="A48" s="6">
        <v>46</v>
      </c>
      <c r="B48" s="2" t="s">
        <v>3</v>
      </c>
      <c r="C48" s="2">
        <v>2007</v>
      </c>
      <c r="D48" s="2" t="s">
        <v>529</v>
      </c>
      <c r="E48" s="7">
        <v>21</v>
      </c>
      <c r="F48" s="2" t="s">
        <v>7</v>
      </c>
      <c r="G48" s="7" t="s">
        <v>36</v>
      </c>
      <c r="H48" s="2" t="s">
        <v>490</v>
      </c>
      <c r="I48" s="2" t="s">
        <v>220</v>
      </c>
      <c r="J48" s="8" t="s">
        <v>375</v>
      </c>
      <c r="K48" s="3">
        <v>80</v>
      </c>
      <c r="L48" s="4">
        <v>0.6</v>
      </c>
      <c r="M48" s="5">
        <v>0.83</v>
      </c>
      <c r="N48" s="4">
        <v>26.9</v>
      </c>
    </row>
    <row r="49" spans="1:15" x14ac:dyDescent="0.25">
      <c r="A49" s="6">
        <v>47</v>
      </c>
      <c r="B49" s="2" t="s">
        <v>3</v>
      </c>
      <c r="C49" s="2">
        <v>2007</v>
      </c>
      <c r="D49" s="2" t="s">
        <v>529</v>
      </c>
      <c r="E49" s="7">
        <v>21</v>
      </c>
      <c r="F49" s="2" t="s">
        <v>7</v>
      </c>
      <c r="G49" s="7" t="s">
        <v>36</v>
      </c>
      <c r="H49" s="2" t="s">
        <v>490</v>
      </c>
      <c r="I49" s="2" t="s">
        <v>226</v>
      </c>
      <c r="J49" s="8" t="s">
        <v>376</v>
      </c>
      <c r="K49" s="3">
        <v>4</v>
      </c>
      <c r="L49" s="4">
        <v>1.5</v>
      </c>
      <c r="M49" s="5">
        <v>1.5</v>
      </c>
      <c r="N49" s="4">
        <v>1.4</v>
      </c>
    </row>
    <row r="50" spans="1:15" ht="30" x14ac:dyDescent="0.25">
      <c r="A50" s="6">
        <v>48</v>
      </c>
      <c r="B50" s="2" t="s">
        <v>3</v>
      </c>
      <c r="C50" s="2">
        <v>2007</v>
      </c>
      <c r="D50" s="2" t="s">
        <v>529</v>
      </c>
      <c r="E50" s="7">
        <v>21</v>
      </c>
      <c r="F50" s="2" t="s">
        <v>7</v>
      </c>
      <c r="G50" s="7" t="s">
        <v>36</v>
      </c>
      <c r="H50" s="2" t="s">
        <v>490</v>
      </c>
      <c r="I50" s="7" t="s">
        <v>227</v>
      </c>
      <c r="J50" s="8" t="s">
        <v>438</v>
      </c>
      <c r="K50" s="3">
        <v>8</v>
      </c>
      <c r="L50" s="4">
        <v>2.6</v>
      </c>
      <c r="M50" s="5">
        <v>2.2000000000000002</v>
      </c>
      <c r="N50" s="4">
        <v>5.3</v>
      </c>
    </row>
    <row r="51" spans="1:15" x14ac:dyDescent="0.25">
      <c r="A51" s="6">
        <v>49</v>
      </c>
      <c r="B51" s="2" t="s">
        <v>3</v>
      </c>
      <c r="C51" s="2">
        <v>2007</v>
      </c>
      <c r="D51" s="2" t="s">
        <v>529</v>
      </c>
      <c r="E51" s="7">
        <v>21</v>
      </c>
      <c r="F51" s="2" t="s">
        <v>7</v>
      </c>
      <c r="G51" s="7" t="s">
        <v>21</v>
      </c>
      <c r="H51" s="2" t="s">
        <v>490</v>
      </c>
      <c r="I51" s="2" t="s">
        <v>223</v>
      </c>
      <c r="J51" s="8" t="s">
        <v>377</v>
      </c>
      <c r="K51" s="3">
        <v>7</v>
      </c>
      <c r="L51" s="4">
        <v>1.2</v>
      </c>
      <c r="M51" s="5">
        <v>1.55</v>
      </c>
      <c r="N51" s="4">
        <v>3.8</v>
      </c>
    </row>
    <row r="52" spans="1:15" x14ac:dyDescent="0.25">
      <c r="A52" s="6">
        <v>50</v>
      </c>
      <c r="B52" s="2" t="s">
        <v>3</v>
      </c>
      <c r="C52" s="2">
        <v>2007</v>
      </c>
      <c r="D52" s="2" t="s">
        <v>529</v>
      </c>
      <c r="E52" s="7">
        <v>21</v>
      </c>
      <c r="F52" s="2" t="s">
        <v>7</v>
      </c>
      <c r="G52" s="7" t="s">
        <v>21</v>
      </c>
      <c r="H52" s="2" t="s">
        <v>490</v>
      </c>
      <c r="I52" s="2" t="s">
        <v>224</v>
      </c>
      <c r="J52" s="8" t="s">
        <v>378</v>
      </c>
      <c r="K52" s="3">
        <v>4</v>
      </c>
      <c r="L52" s="4">
        <v>0.5</v>
      </c>
      <c r="M52" s="5">
        <v>1</v>
      </c>
      <c r="N52" s="4">
        <v>1</v>
      </c>
    </row>
    <row r="53" spans="1:15" x14ac:dyDescent="0.25">
      <c r="A53" s="6">
        <v>51</v>
      </c>
      <c r="B53" s="2" t="s">
        <v>3</v>
      </c>
      <c r="C53" s="2">
        <v>2007</v>
      </c>
      <c r="D53" s="2" t="s">
        <v>529</v>
      </c>
      <c r="E53" s="7">
        <v>21</v>
      </c>
      <c r="F53" s="2" t="s">
        <v>7</v>
      </c>
      <c r="G53" s="7" t="s">
        <v>33</v>
      </c>
      <c r="H53" s="2" t="s">
        <v>490</v>
      </c>
      <c r="I53" s="2" t="s">
        <v>225</v>
      </c>
      <c r="J53" s="8" t="s">
        <v>379</v>
      </c>
      <c r="K53" s="3">
        <v>20</v>
      </c>
      <c r="L53" s="4">
        <v>0.8</v>
      </c>
      <c r="M53" s="5">
        <v>1</v>
      </c>
      <c r="N53" s="4">
        <v>6.3</v>
      </c>
    </row>
    <row r="54" spans="1:15" x14ac:dyDescent="0.25">
      <c r="A54" s="6">
        <v>52</v>
      </c>
      <c r="B54" s="2" t="s">
        <v>3</v>
      </c>
      <c r="C54" s="2">
        <v>2007</v>
      </c>
      <c r="D54" s="2" t="s">
        <v>529</v>
      </c>
      <c r="E54" s="7">
        <v>21</v>
      </c>
      <c r="F54" s="2" t="s">
        <v>7</v>
      </c>
      <c r="G54" s="7" t="s">
        <v>33</v>
      </c>
      <c r="H54" s="2" t="s">
        <v>490</v>
      </c>
      <c r="I54" s="7" t="s">
        <v>219</v>
      </c>
      <c r="J54" s="8" t="s">
        <v>374</v>
      </c>
      <c r="K54" s="3">
        <v>13</v>
      </c>
      <c r="L54" s="4">
        <v>2.2999999999999998</v>
      </c>
      <c r="M54" s="5">
        <v>2.2999999999999998</v>
      </c>
      <c r="N54" s="4">
        <v>10</v>
      </c>
    </row>
    <row r="55" spans="1:15" x14ac:dyDescent="0.25">
      <c r="A55" s="6">
        <v>53</v>
      </c>
      <c r="B55" s="2" t="s">
        <v>3</v>
      </c>
      <c r="C55" s="2">
        <v>2007</v>
      </c>
      <c r="D55" s="2" t="s">
        <v>529</v>
      </c>
      <c r="E55" s="7">
        <v>21</v>
      </c>
      <c r="F55" s="2" t="s">
        <v>7</v>
      </c>
      <c r="G55" s="7" t="s">
        <v>33</v>
      </c>
      <c r="H55" s="2" t="s">
        <v>490</v>
      </c>
      <c r="I55" s="2" t="s">
        <v>218</v>
      </c>
      <c r="J55" s="8" t="s">
        <v>387</v>
      </c>
      <c r="K55" s="3">
        <v>2</v>
      </c>
      <c r="L55" s="4">
        <v>1.1000000000000001</v>
      </c>
      <c r="M55" s="5">
        <v>1.7</v>
      </c>
      <c r="N55" s="4">
        <v>1</v>
      </c>
    </row>
    <row r="56" spans="1:15" x14ac:dyDescent="0.25">
      <c r="A56" s="6">
        <v>54</v>
      </c>
      <c r="B56" s="2" t="s">
        <v>3</v>
      </c>
      <c r="C56" s="2">
        <v>2007</v>
      </c>
      <c r="D56" s="2" t="s">
        <v>529</v>
      </c>
      <c r="E56" s="7">
        <v>21</v>
      </c>
      <c r="F56" s="2" t="s">
        <v>7</v>
      </c>
      <c r="G56" s="7" t="s">
        <v>33</v>
      </c>
      <c r="H56" s="2" t="s">
        <v>490</v>
      </c>
      <c r="I56" s="2" t="s">
        <v>226</v>
      </c>
      <c r="J56" s="8" t="s">
        <v>376</v>
      </c>
      <c r="K56" s="3">
        <v>48</v>
      </c>
      <c r="L56" s="4">
        <v>1.8</v>
      </c>
      <c r="M56" s="5">
        <v>1.8</v>
      </c>
      <c r="N56" s="4">
        <v>15</v>
      </c>
    </row>
    <row r="57" spans="1:15" x14ac:dyDescent="0.25">
      <c r="A57" s="6">
        <v>55</v>
      </c>
      <c r="B57" s="2" t="s">
        <v>3</v>
      </c>
      <c r="C57" s="2">
        <v>2007</v>
      </c>
      <c r="D57" s="2" t="s">
        <v>529</v>
      </c>
      <c r="E57" s="7">
        <v>21</v>
      </c>
      <c r="F57" s="2" t="s">
        <v>7</v>
      </c>
      <c r="G57" s="7" t="s">
        <v>33</v>
      </c>
      <c r="H57" s="2" t="s">
        <v>490</v>
      </c>
      <c r="I57" s="2" t="s">
        <v>221</v>
      </c>
      <c r="J57" s="8" t="s">
        <v>382</v>
      </c>
      <c r="K57" s="3">
        <v>4</v>
      </c>
      <c r="L57" s="4">
        <v>0.6</v>
      </c>
      <c r="M57" s="5">
        <v>0.8</v>
      </c>
      <c r="N57" s="4">
        <v>1.2</v>
      </c>
    </row>
    <row r="58" spans="1:15" ht="12.75" customHeight="1" x14ac:dyDescent="0.25">
      <c r="A58" s="6">
        <v>56</v>
      </c>
      <c r="B58" s="2" t="s">
        <v>40</v>
      </c>
      <c r="C58" s="2">
        <v>2010</v>
      </c>
      <c r="D58" s="2" t="s">
        <v>532</v>
      </c>
      <c r="E58" s="2">
        <v>30</v>
      </c>
      <c r="F58" s="2" t="s">
        <v>27</v>
      </c>
      <c r="G58" s="2" t="s">
        <v>41</v>
      </c>
      <c r="H58" s="2" t="s">
        <v>490</v>
      </c>
      <c r="I58" s="2" t="s">
        <v>228</v>
      </c>
      <c r="J58" s="8" t="s">
        <v>374</v>
      </c>
      <c r="K58" s="3">
        <v>102</v>
      </c>
      <c r="L58" s="4">
        <v>2.9004310024546349</v>
      </c>
      <c r="M58" s="5">
        <v>2.8624999999999998</v>
      </c>
      <c r="N58" s="4">
        <v>37</v>
      </c>
      <c r="O58" s="5"/>
    </row>
    <row r="59" spans="1:15" x14ac:dyDescent="0.25">
      <c r="A59" s="6">
        <v>57</v>
      </c>
      <c r="B59" s="2" t="s">
        <v>40</v>
      </c>
      <c r="C59" s="2">
        <v>2010</v>
      </c>
      <c r="D59" s="2" t="s">
        <v>532</v>
      </c>
      <c r="E59" s="2">
        <v>30</v>
      </c>
      <c r="F59" s="2" t="s">
        <v>27</v>
      </c>
      <c r="G59" s="2" t="s">
        <v>41</v>
      </c>
      <c r="H59" s="2" t="s">
        <v>490</v>
      </c>
      <c r="I59" s="2" t="s">
        <v>221</v>
      </c>
      <c r="J59" s="8" t="s">
        <v>382</v>
      </c>
      <c r="K59" s="3">
        <v>32</v>
      </c>
      <c r="L59" s="4">
        <v>0.49244289008980524</v>
      </c>
      <c r="M59" s="5">
        <v>1.875</v>
      </c>
      <c r="N59" s="4">
        <v>16</v>
      </c>
      <c r="O59" s="5"/>
    </row>
    <row r="60" spans="1:15" x14ac:dyDescent="0.25">
      <c r="A60" s="6">
        <v>58</v>
      </c>
      <c r="B60" s="2" t="s">
        <v>40</v>
      </c>
      <c r="C60" s="2">
        <v>2010</v>
      </c>
      <c r="D60" s="2" t="s">
        <v>531</v>
      </c>
      <c r="E60" s="2">
        <v>30</v>
      </c>
      <c r="F60" s="2" t="s">
        <v>27</v>
      </c>
      <c r="G60" s="2" t="s">
        <v>41</v>
      </c>
      <c r="H60" s="2" t="s">
        <v>490</v>
      </c>
      <c r="I60" s="2" t="s">
        <v>218</v>
      </c>
      <c r="J60" s="8" t="s">
        <v>387</v>
      </c>
      <c r="K60" s="3">
        <v>1</v>
      </c>
      <c r="L60" s="4">
        <v>0.3</v>
      </c>
      <c r="M60" s="5">
        <v>0.56000000000000005</v>
      </c>
      <c r="N60" s="4">
        <v>0.5</v>
      </c>
      <c r="O60" s="5"/>
    </row>
    <row r="61" spans="1:15" x14ac:dyDescent="0.25">
      <c r="A61" s="6">
        <v>59</v>
      </c>
      <c r="B61" s="2" t="s">
        <v>40</v>
      </c>
      <c r="C61" s="2">
        <v>2010</v>
      </c>
      <c r="D61" s="2" t="s">
        <v>531</v>
      </c>
      <c r="E61" s="2">
        <v>30</v>
      </c>
      <c r="F61" s="2" t="s">
        <v>27</v>
      </c>
      <c r="G61" s="2" t="s">
        <v>41</v>
      </c>
      <c r="H61" s="2" t="s">
        <v>490</v>
      </c>
      <c r="I61" s="2" t="s">
        <v>229</v>
      </c>
      <c r="J61" s="8" t="s">
        <v>375</v>
      </c>
      <c r="K61" s="3">
        <v>51</v>
      </c>
      <c r="L61" s="4">
        <v>0.42426406871192857</v>
      </c>
      <c r="M61" s="5">
        <v>0.7</v>
      </c>
      <c r="N61" s="4">
        <v>27.5</v>
      </c>
      <c r="O61" s="5"/>
    </row>
    <row r="62" spans="1:15" x14ac:dyDescent="0.25">
      <c r="A62" s="6">
        <v>60</v>
      </c>
      <c r="B62" s="2" t="s">
        <v>40</v>
      </c>
      <c r="C62" s="2">
        <v>2010</v>
      </c>
      <c r="D62" s="2" t="s">
        <v>531</v>
      </c>
      <c r="E62" s="2">
        <v>30</v>
      </c>
      <c r="F62" s="2" t="s">
        <v>27</v>
      </c>
      <c r="G62" s="2" t="s">
        <v>41</v>
      </c>
      <c r="H62" s="2" t="s">
        <v>490</v>
      </c>
      <c r="I62" s="2" t="s">
        <v>230</v>
      </c>
      <c r="J62" s="8" t="s">
        <v>378</v>
      </c>
      <c r="K62" s="3">
        <v>1</v>
      </c>
      <c r="L62" s="4">
        <v>0.8</v>
      </c>
      <c r="M62" s="5">
        <v>1</v>
      </c>
      <c r="N62" s="4">
        <v>0.8</v>
      </c>
      <c r="O62" s="5"/>
    </row>
    <row r="63" spans="1:15" x14ac:dyDescent="0.25">
      <c r="A63" s="6">
        <v>61</v>
      </c>
      <c r="B63" s="2" t="s">
        <v>40</v>
      </c>
      <c r="C63" s="2">
        <v>2010</v>
      </c>
      <c r="D63" s="2" t="s">
        <v>531</v>
      </c>
      <c r="E63" s="2">
        <v>30</v>
      </c>
      <c r="F63" s="2" t="s">
        <v>27</v>
      </c>
      <c r="G63" s="2" t="s">
        <v>41</v>
      </c>
      <c r="H63" s="2" t="s">
        <v>490</v>
      </c>
      <c r="I63" s="2" t="s">
        <v>225</v>
      </c>
      <c r="J63" s="8" t="s">
        <v>379</v>
      </c>
      <c r="K63" s="3">
        <v>1</v>
      </c>
      <c r="L63" s="4">
        <v>0.6</v>
      </c>
      <c r="M63" s="5">
        <v>0.4</v>
      </c>
      <c r="N63" s="4">
        <v>0.2</v>
      </c>
      <c r="O63" s="5"/>
    </row>
    <row r="64" spans="1:15" x14ac:dyDescent="0.25">
      <c r="A64" s="6">
        <v>62</v>
      </c>
      <c r="B64" s="2" t="s">
        <v>40</v>
      </c>
      <c r="C64" s="2">
        <v>2010</v>
      </c>
      <c r="D64" s="2" t="s">
        <v>531</v>
      </c>
      <c r="E64" s="2">
        <v>30</v>
      </c>
      <c r="F64" s="2" t="s">
        <v>27</v>
      </c>
      <c r="G64" s="2" t="s">
        <v>41</v>
      </c>
      <c r="H64" s="2" t="s">
        <v>490</v>
      </c>
      <c r="I64" s="2" t="s">
        <v>217</v>
      </c>
      <c r="J64" s="8" t="s">
        <v>385</v>
      </c>
      <c r="K64" s="3">
        <v>1</v>
      </c>
      <c r="L64" s="4">
        <v>0.4</v>
      </c>
      <c r="M64" s="5">
        <v>0.7</v>
      </c>
      <c r="N64" s="4">
        <v>0.2</v>
      </c>
      <c r="O64" s="5"/>
    </row>
    <row r="65" spans="1:15" x14ac:dyDescent="0.25">
      <c r="A65" s="6">
        <v>63</v>
      </c>
      <c r="B65" s="2" t="s">
        <v>40</v>
      </c>
      <c r="C65" s="2">
        <v>2010</v>
      </c>
      <c r="D65" s="2" t="s">
        <v>531</v>
      </c>
      <c r="E65" s="2">
        <v>30</v>
      </c>
      <c r="F65" s="2" t="s">
        <v>27</v>
      </c>
      <c r="G65" s="2" t="s">
        <v>9</v>
      </c>
      <c r="H65" s="2" t="s">
        <v>490</v>
      </c>
      <c r="I65" s="2" t="s">
        <v>231</v>
      </c>
      <c r="J65" s="8" t="s">
        <v>377</v>
      </c>
      <c r="K65" s="3">
        <v>21</v>
      </c>
      <c r="L65" s="4">
        <v>1.6007810593582121</v>
      </c>
      <c r="M65" s="5">
        <v>1.2124999999999999</v>
      </c>
      <c r="N65" s="4">
        <v>11.7</v>
      </c>
      <c r="O65" s="5"/>
    </row>
    <row r="66" spans="1:15" x14ac:dyDescent="0.25">
      <c r="A66" s="6">
        <v>64</v>
      </c>
      <c r="B66" s="2" t="s">
        <v>40</v>
      </c>
      <c r="C66" s="2">
        <v>2010</v>
      </c>
      <c r="D66" s="2" t="s">
        <v>531</v>
      </c>
      <c r="E66" s="2">
        <v>30</v>
      </c>
      <c r="F66" s="2" t="s">
        <v>27</v>
      </c>
      <c r="G66" s="2" t="s">
        <v>9</v>
      </c>
      <c r="H66" s="2" t="s">
        <v>490</v>
      </c>
      <c r="I66" s="2" t="s">
        <v>217</v>
      </c>
      <c r="J66" s="8" t="s">
        <v>385</v>
      </c>
      <c r="K66" s="3">
        <v>12</v>
      </c>
      <c r="L66" s="4">
        <v>1.6958773540560061</v>
      </c>
      <c r="M66" s="5">
        <v>1.1399999999999999</v>
      </c>
      <c r="N66" s="4">
        <v>9.3000000000000007</v>
      </c>
      <c r="O66" s="5"/>
    </row>
    <row r="67" spans="1:15" x14ac:dyDescent="0.25">
      <c r="A67" s="6">
        <v>65</v>
      </c>
      <c r="B67" s="2" t="s">
        <v>40</v>
      </c>
      <c r="C67" s="2">
        <v>2010</v>
      </c>
      <c r="D67" s="2" t="s">
        <v>531</v>
      </c>
      <c r="E67" s="2">
        <v>30</v>
      </c>
      <c r="F67" s="2" t="s">
        <v>27</v>
      </c>
      <c r="G67" s="2" t="s">
        <v>9</v>
      </c>
      <c r="H67" s="2" t="s">
        <v>490</v>
      </c>
      <c r="I67" s="2" t="s">
        <v>221</v>
      </c>
      <c r="J67" s="8" t="s">
        <v>382</v>
      </c>
      <c r="K67" s="3">
        <v>2</v>
      </c>
      <c r="L67" s="4">
        <v>0.4</v>
      </c>
      <c r="M67" s="5">
        <v>0.65</v>
      </c>
      <c r="N67" s="4">
        <v>0.3</v>
      </c>
      <c r="O67" s="5"/>
    </row>
    <row r="68" spans="1:15" x14ac:dyDescent="0.25">
      <c r="A68" s="6">
        <v>66</v>
      </c>
      <c r="B68" s="2" t="s">
        <v>40</v>
      </c>
      <c r="C68" s="2">
        <v>2010</v>
      </c>
      <c r="D68" s="2" t="s">
        <v>531</v>
      </c>
      <c r="E68" s="2">
        <v>30</v>
      </c>
      <c r="F68" s="2" t="s">
        <v>27</v>
      </c>
      <c r="G68" s="2" t="s">
        <v>9</v>
      </c>
      <c r="H68" s="2" t="s">
        <v>490</v>
      </c>
      <c r="I68" s="2" t="s">
        <v>228</v>
      </c>
      <c r="J68" s="8" t="s">
        <v>374</v>
      </c>
      <c r="K68" s="3">
        <v>50</v>
      </c>
      <c r="L68" s="4">
        <v>1.778341924377874</v>
      </c>
      <c r="M68" s="5">
        <v>2.5249999999999999</v>
      </c>
      <c r="N68" s="4">
        <v>28</v>
      </c>
      <c r="O68" s="5"/>
    </row>
    <row r="69" spans="1:15" x14ac:dyDescent="0.25">
      <c r="A69" s="6">
        <v>67</v>
      </c>
      <c r="B69" s="2" t="s">
        <v>40</v>
      </c>
      <c r="C69" s="2">
        <v>2010</v>
      </c>
      <c r="D69" s="2" t="s">
        <v>531</v>
      </c>
      <c r="E69" s="2">
        <v>30</v>
      </c>
      <c r="F69" s="2" t="s">
        <v>27</v>
      </c>
      <c r="G69" s="2" t="s">
        <v>9</v>
      </c>
      <c r="H69" s="2" t="s">
        <v>490</v>
      </c>
      <c r="I69" s="2" t="s">
        <v>225</v>
      </c>
      <c r="J69" s="8" t="s">
        <v>379</v>
      </c>
      <c r="K69" s="3">
        <v>11</v>
      </c>
      <c r="L69" s="4">
        <v>0.50332229568471665</v>
      </c>
      <c r="M69" s="5">
        <v>0.5</v>
      </c>
      <c r="N69" s="4">
        <v>1.7</v>
      </c>
      <c r="O69" s="5"/>
    </row>
    <row r="70" spans="1:15" x14ac:dyDescent="0.25">
      <c r="A70" s="6">
        <v>68</v>
      </c>
      <c r="B70" s="2" t="s">
        <v>40</v>
      </c>
      <c r="C70" s="2">
        <v>2010</v>
      </c>
      <c r="D70" s="2" t="s">
        <v>531</v>
      </c>
      <c r="E70" s="2">
        <v>30</v>
      </c>
      <c r="F70" s="2" t="s">
        <v>27</v>
      </c>
      <c r="G70" s="2" t="s">
        <v>9</v>
      </c>
      <c r="H70" s="2" t="s">
        <v>490</v>
      </c>
      <c r="I70" s="2" t="s">
        <v>218</v>
      </c>
      <c r="J70" s="8" t="s">
        <v>387</v>
      </c>
      <c r="K70" s="3">
        <v>1</v>
      </c>
      <c r="L70" s="4">
        <v>0.2</v>
      </c>
      <c r="M70" s="5">
        <v>0.25</v>
      </c>
      <c r="N70" s="4">
        <v>0.1</v>
      </c>
      <c r="O70" s="5"/>
    </row>
    <row r="71" spans="1:15" x14ac:dyDescent="0.25">
      <c r="A71" s="6">
        <v>69</v>
      </c>
      <c r="B71" s="2" t="s">
        <v>40</v>
      </c>
      <c r="C71" s="2">
        <v>2010</v>
      </c>
      <c r="D71" s="2" t="s">
        <v>531</v>
      </c>
      <c r="E71" s="2">
        <v>30</v>
      </c>
      <c r="F71" s="2" t="s">
        <v>27</v>
      </c>
      <c r="G71" s="2" t="s">
        <v>9</v>
      </c>
      <c r="H71" s="2" t="s">
        <v>490</v>
      </c>
      <c r="I71" s="2" t="s">
        <v>230</v>
      </c>
      <c r="J71" s="8" t="s">
        <v>378</v>
      </c>
      <c r="K71" s="3">
        <v>2</v>
      </c>
      <c r="L71" s="4">
        <v>0.65192024052026487</v>
      </c>
      <c r="M71" s="5">
        <v>0.72499999999999998</v>
      </c>
      <c r="N71" s="4">
        <v>1.3</v>
      </c>
      <c r="O71" s="5"/>
    </row>
    <row r="72" spans="1:15" x14ac:dyDescent="0.25">
      <c r="A72" s="6">
        <v>70</v>
      </c>
      <c r="B72" s="2" t="s">
        <v>40</v>
      </c>
      <c r="C72" s="2">
        <v>2010</v>
      </c>
      <c r="D72" s="2" t="s">
        <v>531</v>
      </c>
      <c r="E72" s="2">
        <v>30</v>
      </c>
      <c r="F72" s="2" t="s">
        <v>27</v>
      </c>
      <c r="G72" s="2" t="s">
        <v>9</v>
      </c>
      <c r="H72" s="2" t="s">
        <v>490</v>
      </c>
      <c r="I72" s="2" t="s">
        <v>232</v>
      </c>
      <c r="J72" s="8" t="s">
        <v>384</v>
      </c>
      <c r="K72" s="3">
        <v>2</v>
      </c>
      <c r="L72" s="4">
        <v>0.2</v>
      </c>
      <c r="M72" s="5">
        <v>0.65</v>
      </c>
      <c r="N72" s="4">
        <v>0.1</v>
      </c>
      <c r="O72" s="5"/>
    </row>
    <row r="73" spans="1:15" x14ac:dyDescent="0.25">
      <c r="A73" s="6">
        <v>71</v>
      </c>
      <c r="B73" s="2" t="s">
        <v>40</v>
      </c>
      <c r="C73" s="2">
        <v>2010</v>
      </c>
      <c r="D73" s="2" t="s">
        <v>531</v>
      </c>
      <c r="E73" s="2">
        <v>30</v>
      </c>
      <c r="F73" s="2" t="s">
        <v>27</v>
      </c>
      <c r="G73" s="2" t="s">
        <v>22</v>
      </c>
      <c r="H73" s="2" t="s">
        <v>490</v>
      </c>
      <c r="I73" s="2" t="s">
        <v>217</v>
      </c>
      <c r="J73" s="8" t="s">
        <v>385</v>
      </c>
      <c r="K73" s="3">
        <v>6</v>
      </c>
      <c r="L73" s="4">
        <v>0.56920997883030833</v>
      </c>
      <c r="M73" s="5">
        <v>0.56000000000000005</v>
      </c>
      <c r="N73" s="4">
        <v>4.3</v>
      </c>
      <c r="O73" s="5"/>
    </row>
    <row r="74" spans="1:15" x14ac:dyDescent="0.25">
      <c r="A74" s="6">
        <v>72</v>
      </c>
      <c r="B74" s="2" t="s">
        <v>40</v>
      </c>
      <c r="C74" s="2">
        <v>2010</v>
      </c>
      <c r="D74" s="2" t="s">
        <v>531</v>
      </c>
      <c r="E74" s="2">
        <v>30</v>
      </c>
      <c r="F74" s="2" t="s">
        <v>27</v>
      </c>
      <c r="G74" s="2" t="s">
        <v>22</v>
      </c>
      <c r="H74" s="2" t="s">
        <v>490</v>
      </c>
      <c r="I74" s="2" t="s">
        <v>228</v>
      </c>
      <c r="J74" s="8" t="s">
        <v>374</v>
      </c>
      <c r="K74" s="3">
        <v>22</v>
      </c>
      <c r="L74" s="4">
        <v>2.1575449010391416</v>
      </c>
      <c r="M74" s="5">
        <v>1.9</v>
      </c>
      <c r="N74" s="4">
        <v>11.7</v>
      </c>
      <c r="O74" s="5"/>
    </row>
    <row r="75" spans="1:15" x14ac:dyDescent="0.25">
      <c r="A75" s="6">
        <v>73</v>
      </c>
      <c r="B75" s="2" t="s">
        <v>40</v>
      </c>
      <c r="C75" s="2">
        <v>2010</v>
      </c>
      <c r="D75" s="2" t="s">
        <v>531</v>
      </c>
      <c r="E75" s="2">
        <v>30</v>
      </c>
      <c r="F75" s="2" t="s">
        <v>27</v>
      </c>
      <c r="G75" s="2" t="s">
        <v>22</v>
      </c>
      <c r="H75" s="2" t="s">
        <v>490</v>
      </c>
      <c r="I75" s="2" t="s">
        <v>218</v>
      </c>
      <c r="J75" s="8" t="s">
        <v>387</v>
      </c>
      <c r="K75" s="3">
        <v>2</v>
      </c>
      <c r="L75" s="4">
        <v>0.31622776601683794</v>
      </c>
      <c r="M75" s="5">
        <v>0.25</v>
      </c>
      <c r="N75" s="4">
        <v>0.4</v>
      </c>
      <c r="O75" s="5"/>
    </row>
    <row r="76" spans="1:15" x14ac:dyDescent="0.25">
      <c r="A76" s="6">
        <v>74</v>
      </c>
      <c r="B76" s="2" t="s">
        <v>40</v>
      </c>
      <c r="C76" s="2">
        <v>2010</v>
      </c>
      <c r="D76" s="2" t="s">
        <v>531</v>
      </c>
      <c r="E76" s="2">
        <v>30</v>
      </c>
      <c r="F76" s="2" t="s">
        <v>27</v>
      </c>
      <c r="G76" s="2" t="s">
        <v>22</v>
      </c>
      <c r="H76" s="2" t="s">
        <v>490</v>
      </c>
      <c r="I76" s="2" t="s">
        <v>221</v>
      </c>
      <c r="J76" s="8" t="s">
        <v>382</v>
      </c>
      <c r="K76" s="3">
        <v>7</v>
      </c>
      <c r="L76" s="4">
        <v>0.35355339059327379</v>
      </c>
      <c r="M76" s="5">
        <v>1.3</v>
      </c>
      <c r="N76" s="4">
        <v>1.8</v>
      </c>
      <c r="O76" s="5"/>
    </row>
    <row r="77" spans="1:15" x14ac:dyDescent="0.25">
      <c r="A77" s="6">
        <v>75</v>
      </c>
      <c r="B77" s="2" t="s">
        <v>40</v>
      </c>
      <c r="C77" s="2">
        <v>2010</v>
      </c>
      <c r="D77" s="2" t="s">
        <v>531</v>
      </c>
      <c r="E77" s="2">
        <v>30</v>
      </c>
      <c r="F77" s="2" t="s">
        <v>27</v>
      </c>
      <c r="G77" s="2" t="s">
        <v>34</v>
      </c>
      <c r="H77" s="2" t="s">
        <v>490</v>
      </c>
      <c r="I77" s="2" t="s">
        <v>229</v>
      </c>
      <c r="J77" s="8" t="s">
        <v>375</v>
      </c>
      <c r="K77" s="3">
        <v>126</v>
      </c>
      <c r="L77" s="4">
        <v>0.43127717305695651</v>
      </c>
      <c r="M77" s="5">
        <v>0.88</v>
      </c>
      <c r="N77" s="4">
        <v>58</v>
      </c>
      <c r="O77" s="5"/>
    </row>
    <row r="78" spans="1:15" x14ac:dyDescent="0.25">
      <c r="A78" s="6">
        <v>76</v>
      </c>
      <c r="B78" s="2" t="s">
        <v>40</v>
      </c>
      <c r="C78" s="2">
        <v>2010</v>
      </c>
      <c r="D78" s="2" t="s">
        <v>531</v>
      </c>
      <c r="E78" s="2">
        <v>30</v>
      </c>
      <c r="F78" s="2" t="s">
        <v>27</v>
      </c>
      <c r="G78" s="2" t="s">
        <v>34</v>
      </c>
      <c r="H78" s="2" t="s">
        <v>490</v>
      </c>
      <c r="I78" s="2" t="s">
        <v>221</v>
      </c>
      <c r="J78" s="8" t="s">
        <v>382</v>
      </c>
      <c r="K78" s="3">
        <v>41</v>
      </c>
      <c r="L78" s="4">
        <v>0.6</v>
      </c>
      <c r="M78" s="5">
        <v>2.2000000000000002</v>
      </c>
      <c r="N78" s="4">
        <v>8</v>
      </c>
      <c r="O78" s="5"/>
    </row>
    <row r="79" spans="1:15" x14ac:dyDescent="0.25">
      <c r="A79" s="6">
        <v>77</v>
      </c>
      <c r="B79" s="2" t="s">
        <v>40</v>
      </c>
      <c r="C79" s="2">
        <v>2010</v>
      </c>
      <c r="D79" s="2" t="s">
        <v>531</v>
      </c>
      <c r="E79" s="2">
        <v>30</v>
      </c>
      <c r="F79" s="2" t="s">
        <v>27</v>
      </c>
      <c r="G79" s="2" t="s">
        <v>34</v>
      </c>
      <c r="H79" s="2" t="s">
        <v>490</v>
      </c>
      <c r="I79" s="2" t="s">
        <v>228</v>
      </c>
      <c r="J79" s="8" t="s">
        <v>374</v>
      </c>
      <c r="K79" s="3">
        <v>40</v>
      </c>
      <c r="L79" s="4">
        <v>1.6573070526208071</v>
      </c>
      <c r="M79" s="5">
        <v>1.6</v>
      </c>
      <c r="N79" s="4">
        <v>10.199999999999999</v>
      </c>
      <c r="O79" s="5"/>
    </row>
    <row r="80" spans="1:15" x14ac:dyDescent="0.25">
      <c r="A80" s="6">
        <v>78</v>
      </c>
      <c r="B80" s="2" t="s">
        <v>40</v>
      </c>
      <c r="C80" s="2">
        <v>2010</v>
      </c>
      <c r="D80" s="2" t="s">
        <v>531</v>
      </c>
      <c r="E80" s="2">
        <v>30</v>
      </c>
      <c r="F80" s="2" t="s">
        <v>27</v>
      </c>
      <c r="G80" s="2" t="s">
        <v>34</v>
      </c>
      <c r="H80" s="2" t="s">
        <v>490</v>
      </c>
      <c r="I80" s="2" t="s">
        <v>225</v>
      </c>
      <c r="J80" s="8" t="s">
        <v>379</v>
      </c>
      <c r="K80" s="3">
        <v>4</v>
      </c>
      <c r="L80" s="4">
        <v>1.2020815280171309</v>
      </c>
      <c r="M80" s="5">
        <v>1.1000000000000001</v>
      </c>
      <c r="N80" s="4">
        <v>2</v>
      </c>
      <c r="O80" s="5"/>
    </row>
    <row r="81" spans="1:15" x14ac:dyDescent="0.25">
      <c r="A81" s="6">
        <v>79</v>
      </c>
      <c r="B81" s="2" t="s">
        <v>40</v>
      </c>
      <c r="C81" s="2">
        <v>2010</v>
      </c>
      <c r="D81" s="2" t="s">
        <v>531</v>
      </c>
      <c r="E81" s="2">
        <v>30</v>
      </c>
      <c r="F81" s="2" t="s">
        <v>27</v>
      </c>
      <c r="G81" s="2" t="s">
        <v>25</v>
      </c>
      <c r="H81" s="2" t="s">
        <v>490</v>
      </c>
      <c r="I81" s="2" t="s">
        <v>233</v>
      </c>
      <c r="J81" s="8" t="s">
        <v>376</v>
      </c>
      <c r="K81" s="3">
        <v>27</v>
      </c>
      <c r="L81" s="4">
        <v>0.50990195135927852</v>
      </c>
      <c r="M81" s="5">
        <v>1.9</v>
      </c>
      <c r="N81" s="4">
        <v>22</v>
      </c>
      <c r="O81" s="5"/>
    </row>
    <row r="82" spans="1:15" x14ac:dyDescent="0.25">
      <c r="A82" s="6">
        <v>80</v>
      </c>
      <c r="B82" s="2" t="s">
        <v>40</v>
      </c>
      <c r="C82" s="2">
        <v>2010</v>
      </c>
      <c r="D82" s="2" t="s">
        <v>531</v>
      </c>
      <c r="E82" s="2">
        <v>30</v>
      </c>
      <c r="F82" s="2" t="s">
        <v>27</v>
      </c>
      <c r="G82" s="2" t="s">
        <v>25</v>
      </c>
      <c r="H82" s="2" t="s">
        <v>490</v>
      </c>
      <c r="I82" s="2" t="s">
        <v>221</v>
      </c>
      <c r="J82" s="8" t="s">
        <v>382</v>
      </c>
      <c r="K82" s="3">
        <v>14</v>
      </c>
      <c r="L82" s="4">
        <v>0.45092497528228942</v>
      </c>
      <c r="M82" s="5">
        <v>0.8666666666666667</v>
      </c>
      <c r="N82" s="4">
        <v>2.2999999999999998</v>
      </c>
      <c r="O82" s="5"/>
    </row>
    <row r="83" spans="1:15" x14ac:dyDescent="0.25">
      <c r="A83" s="6">
        <v>81</v>
      </c>
      <c r="B83" s="2" t="s">
        <v>40</v>
      </c>
      <c r="C83" s="2">
        <v>2010</v>
      </c>
      <c r="D83" s="2" t="s">
        <v>531</v>
      </c>
      <c r="E83" s="2">
        <v>30</v>
      </c>
      <c r="F83" s="2" t="s">
        <v>27</v>
      </c>
      <c r="G83" s="2" t="s">
        <v>25</v>
      </c>
      <c r="H83" s="2" t="s">
        <v>490</v>
      </c>
      <c r="I83" s="2" t="s">
        <v>229</v>
      </c>
      <c r="J83" s="8" t="s">
        <v>375</v>
      </c>
      <c r="K83" s="3">
        <v>1</v>
      </c>
      <c r="L83" s="4">
        <v>0.1</v>
      </c>
      <c r="M83" s="5">
        <v>0.1</v>
      </c>
      <c r="N83" s="4">
        <v>0.5</v>
      </c>
      <c r="O83" s="5"/>
    </row>
    <row r="84" spans="1:15" x14ac:dyDescent="0.25">
      <c r="A84" s="6">
        <v>82</v>
      </c>
      <c r="B84" s="2" t="s">
        <v>40</v>
      </c>
      <c r="C84" s="2">
        <v>2010</v>
      </c>
      <c r="D84" s="2" t="s">
        <v>531</v>
      </c>
      <c r="E84" s="2">
        <v>30</v>
      </c>
      <c r="F84" s="2" t="s">
        <v>27</v>
      </c>
      <c r="G84" s="2" t="s">
        <v>25</v>
      </c>
      <c r="H84" s="2" t="s">
        <v>490</v>
      </c>
      <c r="I84" s="2" t="s">
        <v>230</v>
      </c>
      <c r="J84" s="8" t="s">
        <v>378</v>
      </c>
      <c r="K84" s="3">
        <v>3</v>
      </c>
      <c r="L84" s="4">
        <v>2.118962010041709</v>
      </c>
      <c r="M84" s="5">
        <v>1.75</v>
      </c>
      <c r="N84" s="4">
        <v>7</v>
      </c>
      <c r="O84" s="5"/>
    </row>
    <row r="85" spans="1:15" x14ac:dyDescent="0.25">
      <c r="A85" s="6">
        <v>83</v>
      </c>
      <c r="B85" s="2" t="s">
        <v>40</v>
      </c>
      <c r="C85" s="2">
        <v>2010</v>
      </c>
      <c r="D85" s="2" t="s">
        <v>531</v>
      </c>
      <c r="E85" s="2">
        <v>30</v>
      </c>
      <c r="F85" s="2" t="s">
        <v>27</v>
      </c>
      <c r="G85" s="2" t="s">
        <v>25</v>
      </c>
      <c r="H85" s="2" t="s">
        <v>490</v>
      </c>
      <c r="I85" s="2" t="s">
        <v>225</v>
      </c>
      <c r="J85" s="8" t="s">
        <v>379</v>
      </c>
      <c r="K85" s="3">
        <v>20</v>
      </c>
      <c r="L85" s="4">
        <v>0.90994505328618613</v>
      </c>
      <c r="M85" s="5">
        <v>1.48</v>
      </c>
      <c r="N85" s="4">
        <v>8.5</v>
      </c>
      <c r="O85" s="5"/>
    </row>
    <row r="86" spans="1:15" x14ac:dyDescent="0.25">
      <c r="A86" s="6">
        <v>84</v>
      </c>
      <c r="B86" s="2" t="s">
        <v>40</v>
      </c>
      <c r="C86" s="2">
        <v>2010</v>
      </c>
      <c r="D86" s="2" t="s">
        <v>531</v>
      </c>
      <c r="E86" s="2">
        <v>30</v>
      </c>
      <c r="F86" s="2" t="s">
        <v>27</v>
      </c>
      <c r="G86" s="2" t="s">
        <v>25</v>
      </c>
      <c r="H86" s="2" t="s">
        <v>490</v>
      </c>
      <c r="I86" s="2" t="s">
        <v>217</v>
      </c>
      <c r="J86" s="8" t="s">
        <v>385</v>
      </c>
      <c r="K86" s="3">
        <v>5</v>
      </c>
      <c r="L86" s="4">
        <v>1.3645512082732549</v>
      </c>
      <c r="M86" s="5">
        <v>0.42</v>
      </c>
      <c r="N86" s="4">
        <v>1.4</v>
      </c>
      <c r="O86" s="5"/>
    </row>
    <row r="87" spans="1:15" x14ac:dyDescent="0.25">
      <c r="A87" s="6">
        <v>85</v>
      </c>
      <c r="B87" s="2" t="s">
        <v>40</v>
      </c>
      <c r="C87" s="2">
        <v>2010</v>
      </c>
      <c r="D87" s="2" t="s">
        <v>531</v>
      </c>
      <c r="E87" s="2">
        <v>30</v>
      </c>
      <c r="F87" s="2" t="s">
        <v>27</v>
      </c>
      <c r="G87" s="2" t="s">
        <v>25</v>
      </c>
      <c r="H87" s="2" t="s">
        <v>490</v>
      </c>
      <c r="I87" s="2" t="s">
        <v>228</v>
      </c>
      <c r="J87" s="8" t="s">
        <v>374</v>
      </c>
      <c r="K87" s="3">
        <v>5</v>
      </c>
      <c r="L87" s="4">
        <v>0.5</v>
      </c>
      <c r="M87" s="5">
        <v>2.8</v>
      </c>
      <c r="N87" s="4">
        <v>4</v>
      </c>
      <c r="O87" s="5"/>
    </row>
    <row r="88" spans="1:15" x14ac:dyDescent="0.25">
      <c r="A88" s="6">
        <v>86</v>
      </c>
      <c r="B88" s="2" t="s">
        <v>40</v>
      </c>
      <c r="C88" s="2">
        <v>2010</v>
      </c>
      <c r="D88" s="2" t="s">
        <v>531</v>
      </c>
      <c r="E88" s="2">
        <v>30</v>
      </c>
      <c r="F88" s="2" t="s">
        <v>27</v>
      </c>
      <c r="G88" s="2" t="s">
        <v>15</v>
      </c>
      <c r="H88" s="2" t="s">
        <v>490</v>
      </c>
      <c r="I88" s="2" t="s">
        <v>225</v>
      </c>
      <c r="J88" s="8" t="s">
        <v>379</v>
      </c>
      <c r="K88" s="3">
        <v>8</v>
      </c>
      <c r="L88" s="4">
        <v>0.33541019662496846</v>
      </c>
      <c r="M88" s="5">
        <v>1.25</v>
      </c>
      <c r="N88" s="4">
        <v>6.9</v>
      </c>
      <c r="O88" s="5"/>
    </row>
    <row r="89" spans="1:15" x14ac:dyDescent="0.25">
      <c r="A89" s="6">
        <v>87</v>
      </c>
      <c r="B89" s="2" t="s">
        <v>40</v>
      </c>
      <c r="C89" s="2">
        <v>2010</v>
      </c>
      <c r="D89" s="2" t="s">
        <v>531</v>
      </c>
      <c r="E89" s="2">
        <v>30</v>
      </c>
      <c r="F89" s="2" t="s">
        <v>27</v>
      </c>
      <c r="G89" s="2" t="s">
        <v>15</v>
      </c>
      <c r="H89" s="2" t="s">
        <v>490</v>
      </c>
      <c r="I89" s="2" t="s">
        <v>228</v>
      </c>
      <c r="J89" s="8" t="s">
        <v>374</v>
      </c>
      <c r="K89" s="3">
        <v>88</v>
      </c>
      <c r="L89" s="4">
        <v>2.1508137994721905</v>
      </c>
      <c r="M89" s="5">
        <v>2.3199999999999998</v>
      </c>
      <c r="N89" s="4">
        <v>29</v>
      </c>
      <c r="O89" s="5"/>
    </row>
    <row r="90" spans="1:15" x14ac:dyDescent="0.25">
      <c r="A90" s="6">
        <v>88</v>
      </c>
      <c r="B90" s="2" t="s">
        <v>40</v>
      </c>
      <c r="C90" s="2">
        <v>2010</v>
      </c>
      <c r="D90" s="2" t="s">
        <v>531</v>
      </c>
      <c r="E90" s="2">
        <v>30</v>
      </c>
      <c r="F90" s="2" t="s">
        <v>27</v>
      </c>
      <c r="G90" s="2" t="s">
        <v>15</v>
      </c>
      <c r="H90" s="2" t="s">
        <v>490</v>
      </c>
      <c r="I90" s="2" t="s">
        <v>229</v>
      </c>
      <c r="J90" s="8" t="s">
        <v>375</v>
      </c>
      <c r="K90" s="3">
        <v>18</v>
      </c>
      <c r="L90" s="4">
        <v>0.8</v>
      </c>
      <c r="M90" s="5">
        <v>2</v>
      </c>
      <c r="N90" s="4">
        <v>5</v>
      </c>
      <c r="O90" s="5"/>
    </row>
    <row r="91" spans="1:15" x14ac:dyDescent="0.25">
      <c r="A91" s="6">
        <v>89</v>
      </c>
      <c r="B91" s="2" t="s">
        <v>40</v>
      </c>
      <c r="C91" s="2">
        <v>2010</v>
      </c>
      <c r="D91" s="2" t="s">
        <v>531</v>
      </c>
      <c r="E91" s="2">
        <v>30</v>
      </c>
      <c r="F91" s="2" t="s">
        <v>27</v>
      </c>
      <c r="G91" s="2" t="s">
        <v>15</v>
      </c>
      <c r="H91" s="2" t="s">
        <v>490</v>
      </c>
      <c r="I91" s="2" t="s">
        <v>218</v>
      </c>
      <c r="J91" s="8" t="s">
        <v>387</v>
      </c>
      <c r="K91" s="3">
        <v>1</v>
      </c>
      <c r="L91" s="4">
        <v>0.1</v>
      </c>
      <c r="M91" s="5">
        <v>0.15</v>
      </c>
      <c r="N91" s="4">
        <v>0.05</v>
      </c>
      <c r="O91" s="5"/>
    </row>
    <row r="92" spans="1:15" x14ac:dyDescent="0.25">
      <c r="A92" s="6">
        <v>90</v>
      </c>
      <c r="B92" s="2" t="s">
        <v>40</v>
      </c>
      <c r="C92" s="2">
        <v>2010</v>
      </c>
      <c r="D92" s="2" t="s">
        <v>531</v>
      </c>
      <c r="E92" s="2">
        <v>30</v>
      </c>
      <c r="F92" s="2" t="s">
        <v>27</v>
      </c>
      <c r="G92" s="2" t="s">
        <v>35</v>
      </c>
      <c r="H92" s="2" t="s">
        <v>490</v>
      </c>
      <c r="I92" s="2" t="s">
        <v>229</v>
      </c>
      <c r="J92" s="8" t="s">
        <v>375</v>
      </c>
      <c r="K92" s="3">
        <v>29</v>
      </c>
      <c r="L92" s="4">
        <v>0.50249378105604448</v>
      </c>
      <c r="M92" s="5">
        <v>0.9375</v>
      </c>
      <c r="N92" s="4">
        <v>11.6</v>
      </c>
      <c r="O92" s="5"/>
    </row>
    <row r="93" spans="1:15" x14ac:dyDescent="0.25">
      <c r="A93" s="6">
        <v>91</v>
      </c>
      <c r="B93" s="2" t="s">
        <v>40</v>
      </c>
      <c r="C93" s="2">
        <v>2010</v>
      </c>
      <c r="D93" s="2" t="s">
        <v>531</v>
      </c>
      <c r="E93" s="2">
        <v>30</v>
      </c>
      <c r="F93" s="2" t="s">
        <v>27</v>
      </c>
      <c r="G93" s="2" t="s">
        <v>35</v>
      </c>
      <c r="H93" s="2" t="s">
        <v>490</v>
      </c>
      <c r="I93" s="2" t="s">
        <v>218</v>
      </c>
      <c r="J93" s="8" t="s">
        <v>387</v>
      </c>
      <c r="K93" s="3">
        <v>4</v>
      </c>
      <c r="L93" s="4">
        <v>0.77674534651540283</v>
      </c>
      <c r="M93" s="5">
        <v>0.8666666666666667</v>
      </c>
      <c r="N93" s="4">
        <v>1.3</v>
      </c>
      <c r="O93" s="5"/>
    </row>
    <row r="94" spans="1:15" x14ac:dyDescent="0.25">
      <c r="A94" s="6">
        <v>92</v>
      </c>
      <c r="B94" s="2" t="s">
        <v>40</v>
      </c>
      <c r="C94" s="2">
        <v>2010</v>
      </c>
      <c r="D94" s="2" t="s">
        <v>531</v>
      </c>
      <c r="E94" s="2">
        <v>30</v>
      </c>
      <c r="F94" s="2" t="s">
        <v>27</v>
      </c>
      <c r="G94" s="2" t="s">
        <v>35</v>
      </c>
      <c r="H94" s="2" t="s">
        <v>490</v>
      </c>
      <c r="I94" s="2" t="s">
        <v>233</v>
      </c>
      <c r="J94" s="8" t="s">
        <v>376</v>
      </c>
      <c r="K94" s="3">
        <v>2</v>
      </c>
      <c r="L94" s="4">
        <v>0.4</v>
      </c>
      <c r="M94" s="5">
        <v>0.4</v>
      </c>
      <c r="N94" s="4">
        <v>0.5</v>
      </c>
      <c r="O94" s="5"/>
    </row>
    <row r="95" spans="1:15" x14ac:dyDescent="0.25">
      <c r="A95" s="6">
        <v>93</v>
      </c>
      <c r="B95" s="2" t="s">
        <v>40</v>
      </c>
      <c r="C95" s="2">
        <v>2010</v>
      </c>
      <c r="D95" s="2" t="s">
        <v>531</v>
      </c>
      <c r="E95" s="2">
        <v>30</v>
      </c>
      <c r="F95" s="2" t="s">
        <v>27</v>
      </c>
      <c r="G95" s="2" t="s">
        <v>35</v>
      </c>
      <c r="H95" s="2" t="s">
        <v>490</v>
      </c>
      <c r="I95" s="2" t="s">
        <v>217</v>
      </c>
      <c r="J95" s="8" t="s">
        <v>385</v>
      </c>
      <c r="K95" s="3">
        <v>1</v>
      </c>
      <c r="L95" s="4">
        <v>3.2</v>
      </c>
      <c r="M95" s="5">
        <v>1.7</v>
      </c>
      <c r="N95" s="4">
        <v>1.5</v>
      </c>
      <c r="O95" s="5"/>
    </row>
    <row r="96" spans="1:15" x14ac:dyDescent="0.25">
      <c r="A96" s="6">
        <v>94</v>
      </c>
      <c r="B96" s="2" t="s">
        <v>40</v>
      </c>
      <c r="C96" s="2">
        <v>2010</v>
      </c>
      <c r="D96" s="2" t="s">
        <v>531</v>
      </c>
      <c r="E96" s="2">
        <v>30</v>
      </c>
      <c r="F96" s="2" t="s">
        <v>27</v>
      </c>
      <c r="G96" s="2" t="s">
        <v>35</v>
      </c>
      <c r="H96" s="2" t="s">
        <v>490</v>
      </c>
      <c r="I96" s="2" t="s">
        <v>225</v>
      </c>
      <c r="J96" s="8" t="s">
        <v>379</v>
      </c>
      <c r="K96" s="3">
        <v>27</v>
      </c>
      <c r="L96" s="4">
        <v>1.3799585915112504</v>
      </c>
      <c r="M96" s="5">
        <v>1.5714285714285714</v>
      </c>
      <c r="N96" s="4">
        <v>13.8</v>
      </c>
      <c r="O96" s="5"/>
    </row>
    <row r="97" spans="1:15" x14ac:dyDescent="0.25">
      <c r="A97" s="6">
        <v>95</v>
      </c>
      <c r="B97" s="2" t="s">
        <v>40</v>
      </c>
      <c r="C97" s="2">
        <v>2010</v>
      </c>
      <c r="D97" s="2" t="s">
        <v>531</v>
      </c>
      <c r="E97" s="2">
        <v>30</v>
      </c>
      <c r="F97" s="2" t="s">
        <v>27</v>
      </c>
      <c r="G97" s="2" t="s">
        <v>35</v>
      </c>
      <c r="H97" s="2" t="s">
        <v>490</v>
      </c>
      <c r="I97" s="2" t="s">
        <v>221</v>
      </c>
      <c r="J97" s="8" t="s">
        <v>382</v>
      </c>
      <c r="K97" s="3">
        <v>1</v>
      </c>
      <c r="L97" s="4">
        <v>0.4</v>
      </c>
      <c r="M97" s="5">
        <v>0.5</v>
      </c>
      <c r="N97" s="4">
        <v>0.3</v>
      </c>
      <c r="O97" s="5"/>
    </row>
    <row r="98" spans="1:15" x14ac:dyDescent="0.25">
      <c r="A98" s="6">
        <v>96</v>
      </c>
      <c r="B98" s="2" t="s">
        <v>40</v>
      </c>
      <c r="C98" s="2">
        <v>2010</v>
      </c>
      <c r="D98" s="2" t="s">
        <v>531</v>
      </c>
      <c r="E98" s="2">
        <v>30</v>
      </c>
      <c r="F98" s="2" t="s">
        <v>27</v>
      </c>
      <c r="G98" s="2" t="s">
        <v>35</v>
      </c>
      <c r="H98" s="2" t="s">
        <v>490</v>
      </c>
      <c r="I98" s="2" t="s">
        <v>228</v>
      </c>
      <c r="J98" s="8" t="s">
        <v>374</v>
      </c>
      <c r="K98" s="3">
        <v>4</v>
      </c>
      <c r="L98" s="4">
        <v>1.2</v>
      </c>
      <c r="M98" s="5">
        <v>1.5</v>
      </c>
      <c r="N98" s="4">
        <v>1</v>
      </c>
      <c r="O98" s="5"/>
    </row>
    <row r="99" spans="1:15" ht="30" x14ac:dyDescent="0.25">
      <c r="A99" s="6">
        <v>97</v>
      </c>
      <c r="B99" s="2" t="s">
        <v>40</v>
      </c>
      <c r="C99" s="2">
        <v>2010</v>
      </c>
      <c r="D99" s="2" t="s">
        <v>531</v>
      </c>
      <c r="E99" s="2">
        <v>30</v>
      </c>
      <c r="F99" s="2" t="s">
        <v>27</v>
      </c>
      <c r="G99" s="2" t="s">
        <v>35</v>
      </c>
      <c r="H99" s="2" t="s">
        <v>490</v>
      </c>
      <c r="I99" s="2" t="s">
        <v>234</v>
      </c>
      <c r="J99" s="8" t="s">
        <v>438</v>
      </c>
      <c r="K99" s="3">
        <v>6</v>
      </c>
      <c r="L99" s="4">
        <v>2.8</v>
      </c>
      <c r="M99" s="5">
        <v>2.2000000000000002</v>
      </c>
      <c r="N99" s="4">
        <v>6</v>
      </c>
      <c r="O99" s="5"/>
    </row>
    <row r="100" spans="1:15" x14ac:dyDescent="0.25">
      <c r="A100" s="6">
        <v>98</v>
      </c>
      <c r="B100" s="2" t="s">
        <v>40</v>
      </c>
      <c r="C100" s="2">
        <v>2010</v>
      </c>
      <c r="D100" s="2" t="s">
        <v>531</v>
      </c>
      <c r="E100" s="2">
        <v>30</v>
      </c>
      <c r="F100" s="2" t="s">
        <v>27</v>
      </c>
      <c r="G100" s="2" t="s">
        <v>28</v>
      </c>
      <c r="H100" s="2" t="s">
        <v>490</v>
      </c>
      <c r="I100" s="2" t="s">
        <v>228</v>
      </c>
      <c r="J100" s="8" t="s">
        <v>374</v>
      </c>
      <c r="K100" s="3">
        <v>16</v>
      </c>
      <c r="L100" s="4">
        <v>2.2000000000000002</v>
      </c>
      <c r="M100" s="5">
        <v>2.8</v>
      </c>
      <c r="N100" s="4">
        <v>8</v>
      </c>
      <c r="O100" s="5"/>
    </row>
    <row r="101" spans="1:15" x14ac:dyDescent="0.25">
      <c r="A101" s="6">
        <v>99</v>
      </c>
      <c r="B101" s="2" t="s">
        <v>40</v>
      </c>
      <c r="C101" s="2">
        <v>2010</v>
      </c>
      <c r="D101" s="2" t="s">
        <v>531</v>
      </c>
      <c r="E101" s="2">
        <v>30</v>
      </c>
      <c r="F101" s="2" t="s">
        <v>27</v>
      </c>
      <c r="G101" s="2" t="s">
        <v>28</v>
      </c>
      <c r="H101" s="2" t="s">
        <v>490</v>
      </c>
      <c r="I101" s="2" t="s">
        <v>233</v>
      </c>
      <c r="J101" s="8" t="s">
        <v>376</v>
      </c>
      <c r="K101" s="3">
        <v>52</v>
      </c>
      <c r="L101" s="4">
        <v>1.0697871023920809</v>
      </c>
      <c r="M101" s="5">
        <v>1.3333333333333333</v>
      </c>
      <c r="N101" s="4">
        <v>17.100000000000001</v>
      </c>
      <c r="O101" s="5"/>
    </row>
    <row r="102" spans="1:15" x14ac:dyDescent="0.25">
      <c r="A102" s="6">
        <v>100</v>
      </c>
      <c r="B102" s="2" t="s">
        <v>40</v>
      </c>
      <c r="C102" s="2">
        <v>2010</v>
      </c>
      <c r="D102" s="2" t="s">
        <v>531</v>
      </c>
      <c r="E102" s="2">
        <v>30</v>
      </c>
      <c r="F102" s="2" t="s">
        <v>27</v>
      </c>
      <c r="G102" s="2" t="s">
        <v>28</v>
      </c>
      <c r="H102" s="2" t="s">
        <v>490</v>
      </c>
      <c r="I102" s="2" t="s">
        <v>221</v>
      </c>
      <c r="J102" s="8" t="s">
        <v>382</v>
      </c>
      <c r="K102" s="3">
        <v>16</v>
      </c>
      <c r="L102" s="4">
        <v>1.6</v>
      </c>
      <c r="M102" s="5">
        <v>1.6</v>
      </c>
      <c r="N102" s="4">
        <v>5.2</v>
      </c>
      <c r="O102" s="5"/>
    </row>
    <row r="103" spans="1:15" x14ac:dyDescent="0.25">
      <c r="A103" s="6">
        <v>101</v>
      </c>
      <c r="B103" s="2" t="s">
        <v>40</v>
      </c>
      <c r="C103" s="2">
        <v>2010</v>
      </c>
      <c r="D103" s="2" t="s">
        <v>531</v>
      </c>
      <c r="E103" s="2">
        <v>30</v>
      </c>
      <c r="F103" s="2" t="s">
        <v>27</v>
      </c>
      <c r="G103" s="2" t="s">
        <v>28</v>
      </c>
      <c r="H103" s="2" t="s">
        <v>490</v>
      </c>
      <c r="I103" s="2" t="s">
        <v>218</v>
      </c>
      <c r="J103" s="8" t="s">
        <v>387</v>
      </c>
      <c r="K103" s="3">
        <v>5</v>
      </c>
      <c r="L103" s="4">
        <v>0.15811388300841897</v>
      </c>
      <c r="M103" s="5">
        <v>0.27500000000000002</v>
      </c>
      <c r="N103" s="4">
        <v>0.4</v>
      </c>
      <c r="O103" s="5"/>
    </row>
    <row r="104" spans="1:15" x14ac:dyDescent="0.25">
      <c r="A104" s="6">
        <v>102</v>
      </c>
      <c r="B104" s="2" t="s">
        <v>40</v>
      </c>
      <c r="C104" s="2">
        <v>2010</v>
      </c>
      <c r="D104" s="2" t="s">
        <v>531</v>
      </c>
      <c r="E104" s="2">
        <v>30</v>
      </c>
      <c r="F104" s="2" t="s">
        <v>27</v>
      </c>
      <c r="G104" s="2" t="s">
        <v>31</v>
      </c>
      <c r="H104" s="2" t="s">
        <v>490</v>
      </c>
      <c r="I104" s="2" t="s">
        <v>233</v>
      </c>
      <c r="J104" s="8" t="s">
        <v>376</v>
      </c>
      <c r="K104" s="3">
        <v>33</v>
      </c>
      <c r="L104" s="4">
        <v>1.5401298646542765</v>
      </c>
      <c r="M104" s="5">
        <v>1.4</v>
      </c>
      <c r="N104" s="4">
        <v>34.5</v>
      </c>
      <c r="O104" s="5"/>
    </row>
    <row r="105" spans="1:15" x14ac:dyDescent="0.25">
      <c r="A105" s="6">
        <v>103</v>
      </c>
      <c r="B105" s="2" t="s">
        <v>40</v>
      </c>
      <c r="C105" s="2">
        <v>2010</v>
      </c>
      <c r="D105" s="2" t="s">
        <v>531</v>
      </c>
      <c r="E105" s="2">
        <v>30</v>
      </c>
      <c r="F105" s="2" t="s">
        <v>27</v>
      </c>
      <c r="G105" s="2" t="s">
        <v>31</v>
      </c>
      <c r="H105" s="2" t="s">
        <v>490</v>
      </c>
      <c r="I105" s="21" t="s">
        <v>439</v>
      </c>
      <c r="J105" s="8" t="s">
        <v>383</v>
      </c>
      <c r="K105" s="3">
        <v>73</v>
      </c>
      <c r="L105" s="4">
        <v>2.0049937655763421</v>
      </c>
      <c r="M105" s="5">
        <v>2</v>
      </c>
      <c r="N105" s="4">
        <v>12.6</v>
      </c>
      <c r="O105" s="5"/>
    </row>
    <row r="106" spans="1:15" x14ac:dyDescent="0.25">
      <c r="A106" s="6">
        <v>104</v>
      </c>
      <c r="B106" s="2" t="s">
        <v>40</v>
      </c>
      <c r="C106" s="2">
        <v>2010</v>
      </c>
      <c r="D106" s="2" t="s">
        <v>531</v>
      </c>
      <c r="E106" s="2">
        <v>30</v>
      </c>
      <c r="F106" s="2" t="s">
        <v>27</v>
      </c>
      <c r="G106" s="2" t="s">
        <v>31</v>
      </c>
      <c r="H106" s="2" t="s">
        <v>490</v>
      </c>
      <c r="I106" s="2" t="s">
        <v>221</v>
      </c>
      <c r="J106" s="8" t="s">
        <v>382</v>
      </c>
      <c r="K106" s="3">
        <v>52</v>
      </c>
      <c r="L106" s="4">
        <v>1.42828568570857</v>
      </c>
      <c r="M106" s="5">
        <v>1.3</v>
      </c>
      <c r="N106" s="4">
        <v>5.6</v>
      </c>
      <c r="O106" s="5"/>
    </row>
    <row r="107" spans="1:15" x14ac:dyDescent="0.25">
      <c r="A107" s="6">
        <v>105</v>
      </c>
      <c r="B107" s="2" t="s">
        <v>40</v>
      </c>
      <c r="C107" s="2">
        <v>2010</v>
      </c>
      <c r="D107" s="2" t="s">
        <v>531</v>
      </c>
      <c r="E107" s="2">
        <v>30</v>
      </c>
      <c r="F107" s="2" t="s">
        <v>27</v>
      </c>
      <c r="G107" s="2" t="s">
        <v>31</v>
      </c>
      <c r="H107" s="2" t="s">
        <v>490</v>
      </c>
      <c r="I107" s="2" t="s">
        <v>231</v>
      </c>
      <c r="J107" s="8" t="s">
        <v>377</v>
      </c>
      <c r="K107" s="3">
        <v>9</v>
      </c>
      <c r="L107" s="4">
        <v>1.5297058540778354</v>
      </c>
      <c r="M107" s="5">
        <v>1.5</v>
      </c>
      <c r="N107" s="4">
        <v>1.6</v>
      </c>
      <c r="O107" s="5"/>
    </row>
    <row r="108" spans="1:15" x14ac:dyDescent="0.25">
      <c r="A108" s="6">
        <v>106</v>
      </c>
      <c r="B108" s="2" t="s">
        <v>40</v>
      </c>
      <c r="C108" s="2">
        <v>2010</v>
      </c>
      <c r="D108" s="2" t="s">
        <v>531</v>
      </c>
      <c r="E108" s="2">
        <v>30</v>
      </c>
      <c r="F108" s="2" t="s">
        <v>27</v>
      </c>
      <c r="G108" s="2" t="s">
        <v>31</v>
      </c>
      <c r="H108" s="2" t="s">
        <v>490</v>
      </c>
      <c r="I108" s="2" t="s">
        <v>225</v>
      </c>
      <c r="J108" s="8" t="s">
        <v>379</v>
      </c>
      <c r="K108" s="3">
        <v>2</v>
      </c>
      <c r="L108" s="4">
        <v>0.6</v>
      </c>
      <c r="M108" s="5">
        <v>0.6</v>
      </c>
      <c r="N108" s="4">
        <v>0.4</v>
      </c>
      <c r="O108" s="5"/>
    </row>
    <row r="109" spans="1:15" x14ac:dyDescent="0.25">
      <c r="A109" s="6">
        <v>107</v>
      </c>
      <c r="B109" s="2" t="s">
        <v>40</v>
      </c>
      <c r="C109" s="2">
        <v>2010</v>
      </c>
      <c r="D109" s="2" t="s">
        <v>531</v>
      </c>
      <c r="E109" s="2">
        <v>30</v>
      </c>
      <c r="F109" s="2" t="s">
        <v>27</v>
      </c>
      <c r="G109" s="2" t="s">
        <v>31</v>
      </c>
      <c r="H109" s="2" t="s">
        <v>490</v>
      </c>
      <c r="I109" s="2" t="s">
        <v>217</v>
      </c>
      <c r="J109" s="8" t="s">
        <v>385</v>
      </c>
      <c r="K109" s="3">
        <v>1</v>
      </c>
      <c r="L109" s="4">
        <v>0.3</v>
      </c>
      <c r="M109" s="5">
        <v>0.3</v>
      </c>
      <c r="N109" s="4">
        <v>0.2</v>
      </c>
      <c r="O109" s="5"/>
    </row>
    <row r="110" spans="1:15" x14ac:dyDescent="0.25">
      <c r="A110" s="6">
        <v>108</v>
      </c>
      <c r="B110" s="2" t="s">
        <v>40</v>
      </c>
      <c r="C110" s="2">
        <v>2010</v>
      </c>
      <c r="D110" s="2" t="s">
        <v>531</v>
      </c>
      <c r="E110" s="2">
        <v>30</v>
      </c>
      <c r="F110" s="2" t="s">
        <v>27</v>
      </c>
      <c r="G110" s="2" t="s">
        <v>33</v>
      </c>
      <c r="H110" s="2" t="s">
        <v>490</v>
      </c>
      <c r="I110" s="2" t="s">
        <v>221</v>
      </c>
      <c r="J110" s="8" t="s">
        <v>382</v>
      </c>
      <c r="K110" s="3">
        <v>8</v>
      </c>
      <c r="L110" s="4">
        <v>0.60415229867972864</v>
      </c>
      <c r="M110" s="5">
        <v>0.7</v>
      </c>
      <c r="N110" s="4">
        <v>1.4</v>
      </c>
      <c r="O110" s="5"/>
    </row>
    <row r="111" spans="1:15" x14ac:dyDescent="0.25">
      <c r="A111" s="6">
        <v>109</v>
      </c>
      <c r="B111" s="2" t="s">
        <v>40</v>
      </c>
      <c r="C111" s="2">
        <v>2010</v>
      </c>
      <c r="D111" s="2" t="s">
        <v>531</v>
      </c>
      <c r="E111" s="2">
        <v>30</v>
      </c>
      <c r="F111" s="2" t="s">
        <v>27</v>
      </c>
      <c r="G111" s="2" t="s">
        <v>33</v>
      </c>
      <c r="H111" s="2" t="s">
        <v>490</v>
      </c>
      <c r="I111" s="2" t="s">
        <v>233</v>
      </c>
      <c r="J111" s="8" t="s">
        <v>376</v>
      </c>
      <c r="K111" s="3">
        <v>35</v>
      </c>
      <c r="L111" s="4">
        <v>0.89442719099991586</v>
      </c>
      <c r="M111" s="5">
        <v>1.5</v>
      </c>
      <c r="N111" s="4">
        <v>30.4</v>
      </c>
      <c r="O111" s="5"/>
    </row>
    <row r="112" spans="1:15" x14ac:dyDescent="0.25">
      <c r="A112" s="6">
        <v>110</v>
      </c>
      <c r="B112" s="2" t="s">
        <v>40</v>
      </c>
      <c r="C112" s="2">
        <v>2010</v>
      </c>
      <c r="D112" s="2" t="s">
        <v>531</v>
      </c>
      <c r="E112" s="2">
        <v>30</v>
      </c>
      <c r="F112" s="2" t="s">
        <v>27</v>
      </c>
      <c r="G112" s="2" t="s">
        <v>33</v>
      </c>
      <c r="H112" s="2" t="s">
        <v>490</v>
      </c>
      <c r="I112" s="2" t="s">
        <v>225</v>
      </c>
      <c r="J112" s="8" t="s">
        <v>379</v>
      </c>
      <c r="K112" s="3">
        <v>30</v>
      </c>
      <c r="L112" s="4">
        <v>0.73484692283495334</v>
      </c>
      <c r="M112" s="5">
        <v>0.84285714285714286</v>
      </c>
      <c r="N112" s="4">
        <v>12.4</v>
      </c>
      <c r="O112" s="5"/>
    </row>
    <row r="113" spans="1:15" x14ac:dyDescent="0.25">
      <c r="A113" s="6">
        <v>111</v>
      </c>
      <c r="B113" s="2" t="s">
        <v>40</v>
      </c>
      <c r="C113" s="2">
        <v>2010</v>
      </c>
      <c r="D113" s="2" t="s">
        <v>531</v>
      </c>
      <c r="E113" s="2">
        <v>30</v>
      </c>
      <c r="F113" s="2" t="s">
        <v>27</v>
      </c>
      <c r="G113" s="2" t="s">
        <v>33</v>
      </c>
      <c r="H113" s="2" t="s">
        <v>490</v>
      </c>
      <c r="I113" s="2" t="s">
        <v>230</v>
      </c>
      <c r="J113" s="8" t="s">
        <v>378</v>
      </c>
      <c r="K113" s="3">
        <v>2</v>
      </c>
      <c r="L113" s="4">
        <v>0.6</v>
      </c>
      <c r="M113" s="5">
        <v>0.8</v>
      </c>
      <c r="N113" s="4">
        <v>0.5</v>
      </c>
      <c r="O113" s="5"/>
    </row>
    <row r="114" spans="1:15" x14ac:dyDescent="0.25">
      <c r="A114" s="6">
        <v>112</v>
      </c>
      <c r="B114" s="2" t="s">
        <v>40</v>
      </c>
      <c r="C114" s="2">
        <v>2010</v>
      </c>
      <c r="D114" s="2" t="s">
        <v>531</v>
      </c>
      <c r="E114" s="2">
        <v>30</v>
      </c>
      <c r="F114" s="2" t="s">
        <v>27</v>
      </c>
      <c r="G114" s="2" t="s">
        <v>33</v>
      </c>
      <c r="H114" s="2" t="s">
        <v>490</v>
      </c>
      <c r="I114" s="2" t="s">
        <v>231</v>
      </c>
      <c r="J114" s="8" t="s">
        <v>377</v>
      </c>
      <c r="K114" s="3">
        <v>13</v>
      </c>
      <c r="L114" s="4">
        <v>0.66332495807108005</v>
      </c>
      <c r="M114" s="5">
        <v>1</v>
      </c>
      <c r="N114" s="4">
        <v>5.0999999999999996</v>
      </c>
      <c r="O114" s="5"/>
    </row>
    <row r="115" spans="1:15" x14ac:dyDescent="0.25">
      <c r="A115" s="6">
        <v>113</v>
      </c>
      <c r="B115" s="2" t="s">
        <v>40</v>
      </c>
      <c r="C115" s="2">
        <v>2010</v>
      </c>
      <c r="D115" s="2" t="s">
        <v>531</v>
      </c>
      <c r="E115" s="2">
        <v>30</v>
      </c>
      <c r="F115" s="2" t="s">
        <v>27</v>
      </c>
      <c r="G115" s="2" t="s">
        <v>33</v>
      </c>
      <c r="H115" s="2" t="s">
        <v>490</v>
      </c>
      <c r="I115" s="2" t="s">
        <v>228</v>
      </c>
      <c r="J115" s="8" t="s">
        <v>374</v>
      </c>
      <c r="K115" s="3">
        <v>11</v>
      </c>
      <c r="L115" s="4">
        <v>2.8</v>
      </c>
      <c r="M115" s="5">
        <v>3</v>
      </c>
      <c r="N115" s="4">
        <v>7</v>
      </c>
      <c r="O115" s="5"/>
    </row>
    <row r="116" spans="1:15" x14ac:dyDescent="0.25">
      <c r="A116" s="6">
        <v>114</v>
      </c>
      <c r="B116" s="2" t="s">
        <v>40</v>
      </c>
      <c r="C116" s="2">
        <v>2010</v>
      </c>
      <c r="D116" s="2" t="s">
        <v>531</v>
      </c>
      <c r="E116" s="2">
        <v>30</v>
      </c>
      <c r="F116" s="2" t="s">
        <v>27</v>
      </c>
      <c r="G116" s="2" t="s">
        <v>33</v>
      </c>
      <c r="H116" s="2" t="s">
        <v>490</v>
      </c>
      <c r="I116" s="9" t="s">
        <v>283</v>
      </c>
      <c r="J116" s="8" t="s">
        <v>385</v>
      </c>
      <c r="K116" s="3">
        <v>2</v>
      </c>
      <c r="L116" s="4">
        <v>0.2</v>
      </c>
      <c r="M116" s="5">
        <v>0.4</v>
      </c>
      <c r="N116" s="4">
        <v>0.2</v>
      </c>
      <c r="O116" s="5"/>
    </row>
    <row r="117" spans="1:15" x14ac:dyDescent="0.25">
      <c r="A117" s="6">
        <v>115</v>
      </c>
      <c r="B117" s="2" t="s">
        <v>0</v>
      </c>
      <c r="C117" s="9" t="s">
        <v>272</v>
      </c>
      <c r="D117" s="2" t="s">
        <v>531</v>
      </c>
      <c r="E117" s="2" t="s">
        <v>273</v>
      </c>
      <c r="F117" s="2" t="s">
        <v>1</v>
      </c>
      <c r="G117" s="22" t="s">
        <v>197</v>
      </c>
      <c r="H117" s="2" t="s">
        <v>490</v>
      </c>
      <c r="I117" s="9" t="s">
        <v>274</v>
      </c>
      <c r="J117" s="8" t="s">
        <v>374</v>
      </c>
      <c r="K117" s="23">
        <v>47</v>
      </c>
      <c r="L117" s="24">
        <v>3.6</v>
      </c>
      <c r="M117" s="25">
        <v>2.3571428571428572</v>
      </c>
      <c r="N117" s="26">
        <v>29</v>
      </c>
    </row>
    <row r="118" spans="1:15" x14ac:dyDescent="0.25">
      <c r="A118" s="6">
        <v>116</v>
      </c>
      <c r="B118" s="2" t="s">
        <v>0</v>
      </c>
      <c r="C118" s="9" t="s">
        <v>272</v>
      </c>
      <c r="D118" s="2" t="s">
        <v>531</v>
      </c>
      <c r="E118" s="2" t="s">
        <v>273</v>
      </c>
      <c r="F118" s="2" t="s">
        <v>1</v>
      </c>
      <c r="G118" s="22" t="s">
        <v>197</v>
      </c>
      <c r="H118" s="2" t="s">
        <v>490</v>
      </c>
      <c r="I118" s="9" t="s">
        <v>275</v>
      </c>
      <c r="J118" s="8" t="s">
        <v>382</v>
      </c>
      <c r="K118" s="23">
        <v>55</v>
      </c>
      <c r="L118" s="24">
        <v>0.39999999999999997</v>
      </c>
      <c r="M118" s="25">
        <v>1.0333333333333334</v>
      </c>
      <c r="N118" s="26">
        <v>10</v>
      </c>
    </row>
    <row r="119" spans="1:15" x14ac:dyDescent="0.25">
      <c r="A119" s="6">
        <v>117</v>
      </c>
      <c r="B119" s="2" t="s">
        <v>0</v>
      </c>
      <c r="C119" s="9" t="s">
        <v>272</v>
      </c>
      <c r="D119" s="2" t="s">
        <v>531</v>
      </c>
      <c r="E119" s="2" t="s">
        <v>64</v>
      </c>
      <c r="F119" s="2" t="s">
        <v>1</v>
      </c>
      <c r="G119" s="22" t="s">
        <v>197</v>
      </c>
      <c r="H119" s="2" t="s">
        <v>490</v>
      </c>
      <c r="I119" s="9" t="s">
        <v>276</v>
      </c>
      <c r="J119" s="8" t="s">
        <v>375</v>
      </c>
      <c r="K119" s="23">
        <v>32</v>
      </c>
      <c r="L119" s="24">
        <v>0.56666666666666665</v>
      </c>
      <c r="M119" s="25">
        <v>0.76666666666666661</v>
      </c>
      <c r="N119" s="26">
        <v>8</v>
      </c>
    </row>
    <row r="120" spans="1:15" x14ac:dyDescent="0.25">
      <c r="A120" s="6">
        <v>118</v>
      </c>
      <c r="B120" s="2" t="s">
        <v>0</v>
      </c>
      <c r="C120" s="9" t="s">
        <v>272</v>
      </c>
      <c r="D120" s="2" t="s">
        <v>531</v>
      </c>
      <c r="E120" s="2" t="s">
        <v>64</v>
      </c>
      <c r="F120" s="2" t="s">
        <v>1</v>
      </c>
      <c r="G120" s="22" t="s">
        <v>197</v>
      </c>
      <c r="H120" s="2" t="s">
        <v>490</v>
      </c>
      <c r="I120" s="9" t="s">
        <v>277</v>
      </c>
      <c r="J120" s="8" t="s">
        <v>386</v>
      </c>
      <c r="K120" s="23">
        <v>1</v>
      </c>
      <c r="L120" s="24">
        <v>0.2</v>
      </c>
      <c r="M120" s="25">
        <v>0.7</v>
      </c>
      <c r="N120" s="26">
        <v>0.1</v>
      </c>
    </row>
    <row r="121" spans="1:15" x14ac:dyDescent="0.25">
      <c r="A121" s="6">
        <v>119</v>
      </c>
      <c r="B121" s="2" t="s">
        <v>0</v>
      </c>
      <c r="C121" s="9" t="s">
        <v>272</v>
      </c>
      <c r="D121" s="2" t="s">
        <v>531</v>
      </c>
      <c r="E121" s="2" t="s">
        <v>64</v>
      </c>
      <c r="F121" s="2" t="s">
        <v>1</v>
      </c>
      <c r="G121" s="22" t="s">
        <v>199</v>
      </c>
      <c r="H121" s="2" t="s">
        <v>490</v>
      </c>
      <c r="I121" s="9" t="s">
        <v>277</v>
      </c>
      <c r="J121" s="8" t="s">
        <v>386</v>
      </c>
      <c r="K121" s="23">
        <v>11</v>
      </c>
      <c r="L121" s="24">
        <v>2.2000000000000002</v>
      </c>
      <c r="M121" s="25">
        <v>1.8</v>
      </c>
      <c r="N121" s="26">
        <v>5</v>
      </c>
    </row>
    <row r="122" spans="1:15" x14ac:dyDescent="0.25">
      <c r="A122" s="6">
        <v>120</v>
      </c>
      <c r="B122" s="2" t="s">
        <v>0</v>
      </c>
      <c r="C122" s="9" t="s">
        <v>272</v>
      </c>
      <c r="D122" s="2" t="s">
        <v>531</v>
      </c>
      <c r="E122" s="2" t="s">
        <v>64</v>
      </c>
      <c r="F122" s="2" t="s">
        <v>1</v>
      </c>
      <c r="G122" s="22" t="s">
        <v>199</v>
      </c>
      <c r="H122" s="2" t="s">
        <v>490</v>
      </c>
      <c r="I122" s="9" t="s">
        <v>274</v>
      </c>
      <c r="J122" s="8" t="s">
        <v>374</v>
      </c>
      <c r="K122" s="23">
        <v>38</v>
      </c>
      <c r="L122" s="24">
        <v>2.7666666666666671</v>
      </c>
      <c r="M122" s="25">
        <v>2</v>
      </c>
      <c r="N122" s="26">
        <v>15</v>
      </c>
    </row>
    <row r="123" spans="1:15" x14ac:dyDescent="0.25">
      <c r="A123" s="6">
        <v>121</v>
      </c>
      <c r="B123" s="2" t="s">
        <v>0</v>
      </c>
      <c r="C123" s="9" t="s">
        <v>272</v>
      </c>
      <c r="D123" s="2" t="s">
        <v>531</v>
      </c>
      <c r="E123" s="2" t="s">
        <v>64</v>
      </c>
      <c r="F123" s="2" t="s">
        <v>1</v>
      </c>
      <c r="G123" s="22" t="s">
        <v>199</v>
      </c>
      <c r="H123" s="2" t="s">
        <v>490</v>
      </c>
      <c r="I123" s="9" t="s">
        <v>278</v>
      </c>
      <c r="J123" s="8" t="s">
        <v>378</v>
      </c>
      <c r="K123" s="23">
        <v>6</v>
      </c>
      <c r="L123" s="24">
        <v>0.7</v>
      </c>
      <c r="M123" s="25">
        <v>1</v>
      </c>
      <c r="N123" s="26">
        <v>2</v>
      </c>
    </row>
    <row r="124" spans="1:15" x14ac:dyDescent="0.25">
      <c r="A124" s="6">
        <v>122</v>
      </c>
      <c r="B124" s="2" t="s">
        <v>0</v>
      </c>
      <c r="C124" s="9" t="s">
        <v>272</v>
      </c>
      <c r="D124" s="2" t="s">
        <v>531</v>
      </c>
      <c r="E124" s="2" t="s">
        <v>64</v>
      </c>
      <c r="F124" s="2" t="s">
        <v>1</v>
      </c>
      <c r="G124" s="22" t="s">
        <v>201</v>
      </c>
      <c r="H124" s="2" t="s">
        <v>490</v>
      </c>
      <c r="I124" s="9" t="s">
        <v>277</v>
      </c>
      <c r="J124" s="8" t="s">
        <v>386</v>
      </c>
      <c r="K124" s="23">
        <v>1</v>
      </c>
      <c r="L124" s="24">
        <v>2.8</v>
      </c>
      <c r="M124" s="25">
        <v>1.7</v>
      </c>
      <c r="N124" s="26">
        <v>1</v>
      </c>
    </row>
    <row r="125" spans="1:15" x14ac:dyDescent="0.25">
      <c r="A125" s="6">
        <v>123</v>
      </c>
      <c r="B125" s="2" t="s">
        <v>0</v>
      </c>
      <c r="C125" s="9" t="s">
        <v>272</v>
      </c>
      <c r="D125" s="2" t="s">
        <v>531</v>
      </c>
      <c r="E125" s="2" t="s">
        <v>64</v>
      </c>
      <c r="F125" s="2" t="s">
        <v>1</v>
      </c>
      <c r="G125" s="22" t="s">
        <v>201</v>
      </c>
      <c r="H125" s="2" t="s">
        <v>490</v>
      </c>
      <c r="I125" s="9" t="s">
        <v>274</v>
      </c>
      <c r="J125" s="8" t="s">
        <v>374</v>
      </c>
      <c r="K125" s="23">
        <v>27</v>
      </c>
      <c r="L125" s="24">
        <v>3.5249999999999995</v>
      </c>
      <c r="M125" s="25">
        <v>2.4000000000000004</v>
      </c>
      <c r="N125" s="26">
        <v>10</v>
      </c>
    </row>
    <row r="126" spans="1:15" x14ac:dyDescent="0.25">
      <c r="A126" s="6">
        <v>124</v>
      </c>
      <c r="B126" s="2" t="s">
        <v>0</v>
      </c>
      <c r="C126" s="9" t="s">
        <v>272</v>
      </c>
      <c r="D126" s="2" t="s">
        <v>531</v>
      </c>
      <c r="E126" s="2" t="s">
        <v>64</v>
      </c>
      <c r="F126" s="2" t="s">
        <v>1</v>
      </c>
      <c r="G126" s="22" t="s">
        <v>201</v>
      </c>
      <c r="H126" s="2" t="s">
        <v>490</v>
      </c>
      <c r="I126" s="9" t="s">
        <v>275</v>
      </c>
      <c r="J126" s="8" t="s">
        <v>382</v>
      </c>
      <c r="K126" s="23">
        <v>22</v>
      </c>
      <c r="L126" s="24">
        <v>0.9</v>
      </c>
      <c r="M126" s="25">
        <v>1.5</v>
      </c>
      <c r="N126" s="26">
        <v>4</v>
      </c>
    </row>
    <row r="127" spans="1:15" x14ac:dyDescent="0.25">
      <c r="A127" s="6">
        <v>125</v>
      </c>
      <c r="B127" s="2" t="s">
        <v>0</v>
      </c>
      <c r="C127" s="9" t="s">
        <v>272</v>
      </c>
      <c r="D127" s="2" t="s">
        <v>531</v>
      </c>
      <c r="E127" s="2" t="s">
        <v>64</v>
      </c>
      <c r="F127" s="2" t="s">
        <v>1</v>
      </c>
      <c r="G127" s="22" t="s">
        <v>203</v>
      </c>
      <c r="H127" s="2" t="s">
        <v>490</v>
      </c>
      <c r="I127" s="9" t="s">
        <v>276</v>
      </c>
      <c r="J127" s="8" t="s">
        <v>375</v>
      </c>
      <c r="K127" s="23">
        <v>35</v>
      </c>
      <c r="L127" s="24">
        <v>0.5</v>
      </c>
      <c r="M127" s="25">
        <v>1.1499999999999999</v>
      </c>
      <c r="N127" s="26">
        <v>7</v>
      </c>
    </row>
    <row r="128" spans="1:15" x14ac:dyDescent="0.25">
      <c r="A128" s="6">
        <v>126</v>
      </c>
      <c r="B128" s="2" t="s">
        <v>0</v>
      </c>
      <c r="C128" s="9" t="s">
        <v>272</v>
      </c>
      <c r="D128" s="2" t="s">
        <v>531</v>
      </c>
      <c r="E128" s="2" t="s">
        <v>64</v>
      </c>
      <c r="F128" s="2" t="s">
        <v>1</v>
      </c>
      <c r="G128" s="22" t="s">
        <v>203</v>
      </c>
      <c r="H128" s="2" t="s">
        <v>490</v>
      </c>
      <c r="I128" s="9" t="s">
        <v>275</v>
      </c>
      <c r="J128" s="8" t="s">
        <v>382</v>
      </c>
      <c r="K128" s="23">
        <v>47</v>
      </c>
      <c r="L128" s="24">
        <v>0.85</v>
      </c>
      <c r="M128" s="25">
        <v>1.3</v>
      </c>
      <c r="N128" s="26">
        <v>7</v>
      </c>
    </row>
    <row r="129" spans="1:14" x14ac:dyDescent="0.25">
      <c r="A129" s="6">
        <v>127</v>
      </c>
      <c r="B129" s="2" t="s">
        <v>0</v>
      </c>
      <c r="C129" s="9" t="s">
        <v>272</v>
      </c>
      <c r="D129" s="2" t="s">
        <v>531</v>
      </c>
      <c r="E129" s="2" t="s">
        <v>64</v>
      </c>
      <c r="F129" s="2" t="s">
        <v>1</v>
      </c>
      <c r="G129" s="22" t="s">
        <v>203</v>
      </c>
      <c r="H129" s="2" t="s">
        <v>490</v>
      </c>
      <c r="I129" s="9" t="s">
        <v>274</v>
      </c>
      <c r="J129" s="8" t="s">
        <v>374</v>
      </c>
      <c r="K129" s="23">
        <v>15</v>
      </c>
      <c r="L129" s="24">
        <v>2.5</v>
      </c>
      <c r="M129" s="25">
        <v>3</v>
      </c>
      <c r="N129" s="26">
        <v>5</v>
      </c>
    </row>
    <row r="130" spans="1:14" x14ac:dyDescent="0.25">
      <c r="A130" s="6">
        <v>128</v>
      </c>
      <c r="B130" s="2" t="s">
        <v>0</v>
      </c>
      <c r="C130" s="9" t="s">
        <v>272</v>
      </c>
      <c r="D130" s="2" t="s">
        <v>531</v>
      </c>
      <c r="E130" s="2" t="s">
        <v>64</v>
      </c>
      <c r="F130" s="2" t="s">
        <v>1</v>
      </c>
      <c r="G130" s="22" t="s">
        <v>203</v>
      </c>
      <c r="H130" s="2" t="s">
        <v>490</v>
      </c>
      <c r="I130" s="9" t="s">
        <v>279</v>
      </c>
      <c r="J130" s="8" t="s">
        <v>379</v>
      </c>
      <c r="K130" s="23">
        <v>5</v>
      </c>
      <c r="L130" s="24">
        <v>0.8</v>
      </c>
      <c r="M130" s="25">
        <v>2</v>
      </c>
      <c r="N130" s="26">
        <v>2</v>
      </c>
    </row>
    <row r="131" spans="1:14" x14ac:dyDescent="0.25">
      <c r="A131" s="6">
        <v>129</v>
      </c>
      <c r="B131" s="2" t="s">
        <v>0</v>
      </c>
      <c r="C131" s="9" t="s">
        <v>272</v>
      </c>
      <c r="D131" s="2" t="s">
        <v>531</v>
      </c>
      <c r="E131" s="2" t="s">
        <v>64</v>
      </c>
      <c r="F131" s="2" t="s">
        <v>1</v>
      </c>
      <c r="G131" s="22" t="s">
        <v>205</v>
      </c>
      <c r="H131" s="2" t="s">
        <v>490</v>
      </c>
      <c r="I131" s="9" t="s">
        <v>275</v>
      </c>
      <c r="J131" s="8" t="s">
        <v>382</v>
      </c>
      <c r="K131" s="23">
        <v>25</v>
      </c>
      <c r="L131" s="24">
        <v>0.7</v>
      </c>
      <c r="M131" s="25">
        <v>1.1000000000000001</v>
      </c>
      <c r="N131" s="26">
        <v>7</v>
      </c>
    </row>
    <row r="132" spans="1:14" x14ac:dyDescent="0.25">
      <c r="A132" s="6">
        <v>130</v>
      </c>
      <c r="B132" s="2" t="s">
        <v>0</v>
      </c>
      <c r="C132" s="9" t="s">
        <v>272</v>
      </c>
      <c r="D132" s="2" t="s">
        <v>531</v>
      </c>
      <c r="E132" s="2" t="s">
        <v>64</v>
      </c>
      <c r="F132" s="2" t="s">
        <v>1</v>
      </c>
      <c r="G132" s="22" t="s">
        <v>205</v>
      </c>
      <c r="H132" s="2" t="s">
        <v>490</v>
      </c>
      <c r="I132" s="9" t="s">
        <v>276</v>
      </c>
      <c r="J132" s="8" t="s">
        <v>375</v>
      </c>
      <c r="K132" s="23">
        <v>11</v>
      </c>
      <c r="L132" s="24">
        <v>0.7</v>
      </c>
      <c r="M132" s="25">
        <v>1.6</v>
      </c>
      <c r="N132" s="26">
        <v>5</v>
      </c>
    </row>
    <row r="133" spans="1:14" x14ac:dyDescent="0.25">
      <c r="A133" s="6">
        <v>131</v>
      </c>
      <c r="B133" s="2" t="s">
        <v>0</v>
      </c>
      <c r="C133" s="9" t="s">
        <v>272</v>
      </c>
      <c r="D133" s="2" t="s">
        <v>531</v>
      </c>
      <c r="E133" s="2" t="s">
        <v>64</v>
      </c>
      <c r="F133" s="2" t="s">
        <v>1</v>
      </c>
      <c r="G133" s="22" t="s">
        <v>205</v>
      </c>
      <c r="H133" s="2" t="s">
        <v>490</v>
      </c>
      <c r="I133" s="9" t="s">
        <v>277</v>
      </c>
      <c r="J133" s="8" t="s">
        <v>386</v>
      </c>
      <c r="K133" s="23">
        <v>1</v>
      </c>
      <c r="L133" s="24">
        <v>1.5</v>
      </c>
      <c r="M133" s="25">
        <v>0.3</v>
      </c>
      <c r="N133" s="26">
        <v>1</v>
      </c>
    </row>
    <row r="134" spans="1:14" x14ac:dyDescent="0.25">
      <c r="A134" s="6">
        <v>132</v>
      </c>
      <c r="B134" s="2" t="s">
        <v>0</v>
      </c>
      <c r="C134" s="9" t="s">
        <v>272</v>
      </c>
      <c r="D134" s="2" t="s">
        <v>531</v>
      </c>
      <c r="E134" s="2" t="s">
        <v>64</v>
      </c>
      <c r="F134" s="2" t="s">
        <v>1</v>
      </c>
      <c r="G134" s="22" t="s">
        <v>205</v>
      </c>
      <c r="H134" s="2" t="s">
        <v>490</v>
      </c>
      <c r="I134" s="9" t="s">
        <v>274</v>
      </c>
      <c r="J134" s="8" t="s">
        <v>374</v>
      </c>
      <c r="K134" s="23">
        <v>19</v>
      </c>
      <c r="L134" s="24">
        <v>3.5666666666666664</v>
      </c>
      <c r="M134" s="25">
        <v>2.5666666666666669</v>
      </c>
      <c r="N134" s="26">
        <v>6</v>
      </c>
    </row>
    <row r="135" spans="1:14" x14ac:dyDescent="0.25">
      <c r="A135" s="6">
        <v>133</v>
      </c>
      <c r="B135" s="2" t="s">
        <v>0</v>
      </c>
      <c r="C135" s="9" t="s">
        <v>272</v>
      </c>
      <c r="D135" s="2" t="s">
        <v>531</v>
      </c>
      <c r="E135" s="2" t="s">
        <v>64</v>
      </c>
      <c r="F135" s="2" t="s">
        <v>1</v>
      </c>
      <c r="G135" s="22" t="s">
        <v>206</v>
      </c>
      <c r="H135" s="2" t="s">
        <v>490</v>
      </c>
      <c r="I135" s="9" t="s">
        <v>275</v>
      </c>
      <c r="J135" s="8" t="s">
        <v>382</v>
      </c>
      <c r="K135" s="23">
        <v>25</v>
      </c>
      <c r="L135" s="24">
        <v>0.2</v>
      </c>
      <c r="M135" s="25">
        <v>0.5</v>
      </c>
      <c r="N135" s="26">
        <v>4</v>
      </c>
    </row>
    <row r="136" spans="1:14" x14ac:dyDescent="0.25">
      <c r="A136" s="6">
        <v>134</v>
      </c>
      <c r="B136" s="2" t="s">
        <v>0</v>
      </c>
      <c r="C136" s="9" t="s">
        <v>272</v>
      </c>
      <c r="D136" s="2" t="s">
        <v>531</v>
      </c>
      <c r="E136" s="2" t="s">
        <v>64</v>
      </c>
      <c r="F136" s="2" t="s">
        <v>1</v>
      </c>
      <c r="G136" s="22" t="s">
        <v>206</v>
      </c>
      <c r="H136" s="2" t="s">
        <v>490</v>
      </c>
      <c r="I136" s="9" t="s">
        <v>274</v>
      </c>
      <c r="J136" s="8" t="s">
        <v>374</v>
      </c>
      <c r="K136" s="23">
        <v>38</v>
      </c>
      <c r="L136" s="24">
        <v>3.2666666666666671</v>
      </c>
      <c r="M136" s="25">
        <v>2.5</v>
      </c>
      <c r="N136" s="26">
        <v>15</v>
      </c>
    </row>
    <row r="137" spans="1:14" x14ac:dyDescent="0.25">
      <c r="A137" s="6">
        <v>135</v>
      </c>
      <c r="B137" s="2" t="s">
        <v>0</v>
      </c>
      <c r="C137" s="9" t="s">
        <v>272</v>
      </c>
      <c r="D137" s="2" t="s">
        <v>531</v>
      </c>
      <c r="E137" s="2" t="s">
        <v>64</v>
      </c>
      <c r="F137" s="2" t="s">
        <v>1</v>
      </c>
      <c r="G137" s="22" t="s">
        <v>206</v>
      </c>
      <c r="H137" s="2" t="s">
        <v>490</v>
      </c>
      <c r="I137" s="9" t="s">
        <v>279</v>
      </c>
      <c r="J137" s="8" t="s">
        <v>379</v>
      </c>
      <c r="K137" s="23">
        <v>5</v>
      </c>
      <c r="L137" s="24">
        <v>1.1000000000000001</v>
      </c>
      <c r="M137" s="25">
        <v>1.8</v>
      </c>
      <c r="N137" s="26">
        <v>2</v>
      </c>
    </row>
    <row r="138" spans="1:14" x14ac:dyDescent="0.25">
      <c r="A138" s="6">
        <v>136</v>
      </c>
      <c r="B138" s="2" t="s">
        <v>0</v>
      </c>
      <c r="C138" s="9" t="s">
        <v>272</v>
      </c>
      <c r="D138" s="2" t="s">
        <v>531</v>
      </c>
      <c r="E138" s="2" t="s">
        <v>64</v>
      </c>
      <c r="F138" s="2" t="s">
        <v>1</v>
      </c>
      <c r="G138" s="22" t="s">
        <v>206</v>
      </c>
      <c r="H138" s="2" t="s">
        <v>490</v>
      </c>
      <c r="I138" s="9" t="s">
        <v>276</v>
      </c>
      <c r="J138" s="8" t="s">
        <v>375</v>
      </c>
      <c r="K138" s="23">
        <v>20</v>
      </c>
      <c r="L138" s="24">
        <v>1.3</v>
      </c>
      <c r="M138" s="25">
        <v>2</v>
      </c>
      <c r="N138" s="26">
        <v>4</v>
      </c>
    </row>
    <row r="139" spans="1:14" x14ac:dyDescent="0.25">
      <c r="A139" s="6">
        <v>137</v>
      </c>
      <c r="B139" s="2" t="s">
        <v>0</v>
      </c>
      <c r="C139" s="9" t="s">
        <v>272</v>
      </c>
      <c r="D139" s="2" t="s">
        <v>531</v>
      </c>
      <c r="E139" s="2" t="s">
        <v>64</v>
      </c>
      <c r="F139" s="2" t="s">
        <v>1</v>
      </c>
      <c r="G139" s="22" t="s">
        <v>208</v>
      </c>
      <c r="H139" s="2" t="s">
        <v>490</v>
      </c>
      <c r="I139" s="9" t="s">
        <v>276</v>
      </c>
      <c r="J139" s="8" t="s">
        <v>375</v>
      </c>
      <c r="K139" s="23">
        <v>12</v>
      </c>
      <c r="L139" s="24">
        <v>1.2</v>
      </c>
      <c r="M139" s="25">
        <v>1.7</v>
      </c>
      <c r="N139" s="26">
        <v>2</v>
      </c>
    </row>
    <row r="140" spans="1:14" x14ac:dyDescent="0.25">
      <c r="A140" s="6">
        <v>138</v>
      </c>
      <c r="B140" s="2" t="s">
        <v>0</v>
      </c>
      <c r="C140" s="9" t="s">
        <v>272</v>
      </c>
      <c r="D140" s="2" t="s">
        <v>531</v>
      </c>
      <c r="E140" s="2" t="s">
        <v>64</v>
      </c>
      <c r="F140" s="2" t="s">
        <v>1</v>
      </c>
      <c r="G140" s="22" t="s">
        <v>208</v>
      </c>
      <c r="H140" s="2" t="s">
        <v>490</v>
      </c>
      <c r="I140" s="9" t="s">
        <v>277</v>
      </c>
      <c r="J140" s="8" t="s">
        <v>386</v>
      </c>
      <c r="K140" s="23">
        <v>2</v>
      </c>
      <c r="L140" s="24">
        <v>2.2999999999999998</v>
      </c>
      <c r="M140" s="25">
        <v>1.5</v>
      </c>
      <c r="N140" s="26">
        <v>1</v>
      </c>
    </row>
    <row r="141" spans="1:14" x14ac:dyDescent="0.25">
      <c r="A141" s="6">
        <v>139</v>
      </c>
      <c r="B141" s="2" t="s">
        <v>0</v>
      </c>
      <c r="C141" s="9" t="s">
        <v>272</v>
      </c>
      <c r="D141" s="2" t="s">
        <v>531</v>
      </c>
      <c r="E141" s="2" t="s">
        <v>64</v>
      </c>
      <c r="F141" s="2" t="s">
        <v>1</v>
      </c>
      <c r="G141" s="22" t="s">
        <v>208</v>
      </c>
      <c r="H141" s="2" t="s">
        <v>490</v>
      </c>
      <c r="I141" s="9" t="s">
        <v>275</v>
      </c>
      <c r="J141" s="8" t="s">
        <v>382</v>
      </c>
      <c r="K141" s="23">
        <v>8</v>
      </c>
      <c r="L141" s="24">
        <v>0.2</v>
      </c>
      <c r="M141" s="25">
        <v>0.5</v>
      </c>
      <c r="N141" s="26">
        <v>1</v>
      </c>
    </row>
    <row r="142" spans="1:14" x14ac:dyDescent="0.25">
      <c r="A142" s="6">
        <v>140</v>
      </c>
      <c r="B142" s="2" t="s">
        <v>0</v>
      </c>
      <c r="C142" s="9" t="s">
        <v>272</v>
      </c>
      <c r="D142" s="2" t="s">
        <v>531</v>
      </c>
      <c r="E142" s="2" t="s">
        <v>64</v>
      </c>
      <c r="F142" s="2" t="s">
        <v>1</v>
      </c>
      <c r="G142" s="22" t="s">
        <v>208</v>
      </c>
      <c r="H142" s="2" t="s">
        <v>490</v>
      </c>
      <c r="I142" s="9" t="s">
        <v>274</v>
      </c>
      <c r="J142" s="8" t="s">
        <v>374</v>
      </c>
      <c r="K142" s="23">
        <v>11</v>
      </c>
      <c r="L142" s="24">
        <v>2.2999999999999998</v>
      </c>
      <c r="M142" s="25">
        <v>2.5</v>
      </c>
      <c r="N142" s="26">
        <v>2</v>
      </c>
    </row>
    <row r="143" spans="1:14" ht="30" x14ac:dyDescent="0.25">
      <c r="A143" s="6">
        <v>141</v>
      </c>
      <c r="B143" s="2" t="s">
        <v>0</v>
      </c>
      <c r="C143" s="9" t="s">
        <v>272</v>
      </c>
      <c r="D143" s="2" t="s">
        <v>531</v>
      </c>
      <c r="E143" s="2" t="s">
        <v>64</v>
      </c>
      <c r="F143" s="2" t="s">
        <v>1</v>
      </c>
      <c r="G143" s="22" t="s">
        <v>208</v>
      </c>
      <c r="H143" s="2" t="s">
        <v>490</v>
      </c>
      <c r="I143" s="9" t="s">
        <v>280</v>
      </c>
      <c r="J143" s="8" t="s">
        <v>438</v>
      </c>
      <c r="K143" s="23">
        <v>3</v>
      </c>
      <c r="L143" s="24">
        <v>8.1999999999999993</v>
      </c>
      <c r="M143" s="25">
        <v>2.5</v>
      </c>
      <c r="N143" s="26">
        <v>2</v>
      </c>
    </row>
    <row r="144" spans="1:14" ht="30" x14ac:dyDescent="0.25">
      <c r="A144" s="6">
        <v>142</v>
      </c>
      <c r="B144" s="2" t="s">
        <v>0</v>
      </c>
      <c r="C144" s="9" t="s">
        <v>272</v>
      </c>
      <c r="D144" s="2" t="s">
        <v>531</v>
      </c>
      <c r="E144" s="2" t="s">
        <v>64</v>
      </c>
      <c r="F144" s="2" t="s">
        <v>1</v>
      </c>
      <c r="G144" s="22" t="s">
        <v>208</v>
      </c>
      <c r="H144" s="2" t="s">
        <v>490</v>
      </c>
      <c r="I144" s="9" t="s">
        <v>281</v>
      </c>
      <c r="J144" s="8" t="s">
        <v>388</v>
      </c>
      <c r="K144" s="23">
        <v>31</v>
      </c>
      <c r="L144" s="24">
        <v>2.4500000000000002</v>
      </c>
      <c r="M144" s="25">
        <v>1.625</v>
      </c>
      <c r="N144" s="26">
        <v>17</v>
      </c>
    </row>
    <row r="145" spans="1:14" x14ac:dyDescent="0.25">
      <c r="A145" s="6">
        <v>143</v>
      </c>
      <c r="B145" s="2" t="s">
        <v>0</v>
      </c>
      <c r="C145" s="9" t="s">
        <v>272</v>
      </c>
      <c r="D145" s="2" t="s">
        <v>531</v>
      </c>
      <c r="E145" s="2" t="s">
        <v>64</v>
      </c>
      <c r="F145" s="2" t="s">
        <v>1</v>
      </c>
      <c r="G145" s="22" t="s">
        <v>209</v>
      </c>
      <c r="H145" s="2" t="s">
        <v>490</v>
      </c>
      <c r="I145" s="9" t="s">
        <v>274</v>
      </c>
      <c r="J145" s="8" t="s">
        <v>374</v>
      </c>
      <c r="K145" s="23">
        <v>11</v>
      </c>
      <c r="L145" s="24">
        <v>3.2</v>
      </c>
      <c r="M145" s="25">
        <v>2.2999999999999998</v>
      </c>
      <c r="N145" s="26">
        <v>5</v>
      </c>
    </row>
    <row r="146" spans="1:14" x14ac:dyDescent="0.25">
      <c r="A146" s="6">
        <v>144</v>
      </c>
      <c r="B146" s="2" t="s">
        <v>0</v>
      </c>
      <c r="C146" s="9" t="s">
        <v>272</v>
      </c>
      <c r="D146" s="2" t="s">
        <v>531</v>
      </c>
      <c r="E146" s="2" t="s">
        <v>64</v>
      </c>
      <c r="F146" s="2" t="s">
        <v>1</v>
      </c>
      <c r="G146" s="22" t="s">
        <v>209</v>
      </c>
      <c r="H146" s="2" t="s">
        <v>490</v>
      </c>
      <c r="I146" s="9" t="s">
        <v>282</v>
      </c>
      <c r="J146" s="8" t="s">
        <v>376</v>
      </c>
      <c r="K146" s="23">
        <v>49</v>
      </c>
      <c r="L146" s="24">
        <v>2.5</v>
      </c>
      <c r="M146" s="25">
        <v>2.0499999999999998</v>
      </c>
      <c r="N146" s="26">
        <v>15</v>
      </c>
    </row>
    <row r="147" spans="1:14" x14ac:dyDescent="0.25">
      <c r="A147" s="6">
        <v>145</v>
      </c>
      <c r="B147" s="2" t="s">
        <v>0</v>
      </c>
      <c r="C147" s="9" t="s">
        <v>272</v>
      </c>
      <c r="D147" s="2" t="s">
        <v>531</v>
      </c>
      <c r="E147" s="2" t="s">
        <v>64</v>
      </c>
      <c r="F147" s="2" t="s">
        <v>1</v>
      </c>
      <c r="G147" s="22" t="s">
        <v>209</v>
      </c>
      <c r="H147" s="2" t="s">
        <v>490</v>
      </c>
      <c r="I147" s="9" t="s">
        <v>275</v>
      </c>
      <c r="J147" s="8" t="s">
        <v>382</v>
      </c>
      <c r="K147" s="23">
        <v>12</v>
      </c>
      <c r="L147" s="24">
        <v>1.3</v>
      </c>
      <c r="M147" s="25">
        <v>1.5</v>
      </c>
      <c r="N147" s="26">
        <v>2</v>
      </c>
    </row>
    <row r="148" spans="1:14" x14ac:dyDescent="0.25">
      <c r="A148" s="6">
        <v>146</v>
      </c>
      <c r="B148" s="2" t="s">
        <v>0</v>
      </c>
      <c r="C148" s="9" t="s">
        <v>272</v>
      </c>
      <c r="D148" s="2" t="s">
        <v>531</v>
      </c>
      <c r="E148" s="2" t="s">
        <v>64</v>
      </c>
      <c r="F148" s="2" t="s">
        <v>1</v>
      </c>
      <c r="G148" s="22" t="s">
        <v>213</v>
      </c>
      <c r="H148" s="2" t="s">
        <v>490</v>
      </c>
      <c r="I148" s="9" t="s">
        <v>282</v>
      </c>
      <c r="J148" s="8" t="s">
        <v>376</v>
      </c>
      <c r="K148" s="23">
        <v>1.9</v>
      </c>
      <c r="L148" s="24">
        <v>1.4</v>
      </c>
      <c r="M148" s="25">
        <v>0.15</v>
      </c>
      <c r="N148" s="26">
        <v>5</v>
      </c>
    </row>
    <row r="149" spans="1:14" x14ac:dyDescent="0.25">
      <c r="A149" s="6">
        <v>147</v>
      </c>
      <c r="B149" s="2" t="s">
        <v>0</v>
      </c>
      <c r="C149" s="9" t="s">
        <v>272</v>
      </c>
      <c r="D149" s="2" t="s">
        <v>531</v>
      </c>
      <c r="E149" s="2" t="s">
        <v>64</v>
      </c>
      <c r="F149" s="2" t="s">
        <v>1</v>
      </c>
      <c r="G149" s="22" t="s">
        <v>213</v>
      </c>
      <c r="H149" s="2" t="s">
        <v>490</v>
      </c>
      <c r="I149" s="9" t="s">
        <v>275</v>
      </c>
      <c r="J149" s="8" t="s">
        <v>382</v>
      </c>
      <c r="K149" s="23">
        <v>48</v>
      </c>
      <c r="L149" s="24">
        <v>0.5</v>
      </c>
      <c r="M149" s="25">
        <v>1.45</v>
      </c>
      <c r="N149" s="26">
        <v>10</v>
      </c>
    </row>
    <row r="150" spans="1:14" x14ac:dyDescent="0.25">
      <c r="A150" s="6">
        <v>148</v>
      </c>
      <c r="B150" s="2" t="s">
        <v>0</v>
      </c>
      <c r="C150" s="9" t="s">
        <v>272</v>
      </c>
      <c r="D150" s="2" t="s">
        <v>531</v>
      </c>
      <c r="E150" s="2" t="s">
        <v>64</v>
      </c>
      <c r="F150" s="2" t="s">
        <v>1</v>
      </c>
      <c r="G150" s="22" t="s">
        <v>216</v>
      </c>
      <c r="H150" s="2" t="s">
        <v>490</v>
      </c>
      <c r="I150" s="9" t="s">
        <v>282</v>
      </c>
      <c r="J150" s="8" t="s">
        <v>376</v>
      </c>
      <c r="K150" s="23">
        <v>28</v>
      </c>
      <c r="L150" s="24">
        <v>2.2999999999999998</v>
      </c>
      <c r="M150" s="25">
        <v>1.7</v>
      </c>
      <c r="N150" s="26">
        <v>10</v>
      </c>
    </row>
    <row r="151" spans="1:14" x14ac:dyDescent="0.25">
      <c r="A151" s="6">
        <v>149</v>
      </c>
      <c r="B151" s="2" t="s">
        <v>0</v>
      </c>
      <c r="C151" s="9" t="s">
        <v>272</v>
      </c>
      <c r="D151" s="2" t="s">
        <v>531</v>
      </c>
      <c r="E151" s="2" t="s">
        <v>64</v>
      </c>
      <c r="F151" s="2" t="s">
        <v>1</v>
      </c>
      <c r="G151" s="22" t="s">
        <v>216</v>
      </c>
      <c r="H151" s="2" t="s">
        <v>490</v>
      </c>
      <c r="I151" s="9" t="s">
        <v>274</v>
      </c>
      <c r="J151" s="8" t="s">
        <v>374</v>
      </c>
      <c r="K151" s="23">
        <v>22</v>
      </c>
      <c r="L151" s="24">
        <v>2.5499999999999998</v>
      </c>
      <c r="M151" s="25">
        <v>1.65</v>
      </c>
      <c r="N151" s="26">
        <v>8</v>
      </c>
    </row>
    <row r="152" spans="1:14" x14ac:dyDescent="0.25">
      <c r="A152" s="6"/>
      <c r="C152" s="9"/>
      <c r="G152" s="22"/>
      <c r="I152" s="9"/>
      <c r="J152" s="2"/>
      <c r="K152" s="23"/>
      <c r="L152" s="24"/>
      <c r="M152" s="25"/>
      <c r="N152" s="26"/>
    </row>
    <row r="153" spans="1:14" x14ac:dyDescent="0.25">
      <c r="A153" s="6"/>
      <c r="C153" s="9"/>
      <c r="G153" s="22"/>
      <c r="J153" s="6"/>
      <c r="K153" s="23"/>
      <c r="L153" s="24"/>
      <c r="M153" s="25"/>
      <c r="N153" s="26"/>
    </row>
    <row r="154" spans="1:14" x14ac:dyDescent="0.25">
      <c r="A154" s="6"/>
      <c r="C154" s="9"/>
      <c r="G154" s="22"/>
      <c r="J154" s="6"/>
      <c r="K154" s="23"/>
      <c r="L154" s="24"/>
      <c r="M154" s="25"/>
      <c r="N154" s="26"/>
    </row>
    <row r="155" spans="1:14" x14ac:dyDescent="0.25">
      <c r="A155" s="6"/>
      <c r="C155" s="9"/>
      <c r="G155" s="22"/>
      <c r="J155" s="6"/>
      <c r="K155" s="23"/>
      <c r="L155" s="24"/>
      <c r="M155" s="25"/>
      <c r="N155" s="26"/>
    </row>
    <row r="156" spans="1:14" x14ac:dyDescent="0.25">
      <c r="A156" s="6"/>
      <c r="C156" s="9"/>
      <c r="G156" s="22"/>
      <c r="J156" s="6"/>
      <c r="K156" s="23"/>
      <c r="L156" s="24"/>
      <c r="M156" s="25"/>
      <c r="N156" s="26"/>
    </row>
    <row r="157" spans="1:14" x14ac:dyDescent="0.25">
      <c r="A157" s="6"/>
      <c r="C157" s="9"/>
      <c r="G157" s="22"/>
      <c r="J157" s="6"/>
      <c r="K157" s="23"/>
      <c r="L157" s="24"/>
      <c r="M157" s="25"/>
      <c r="N157" s="26"/>
    </row>
    <row r="158" spans="1:14" x14ac:dyDescent="0.25">
      <c r="A158" s="6"/>
      <c r="C158" s="9"/>
      <c r="G158" s="22"/>
      <c r="J158" s="6"/>
      <c r="K158" s="23"/>
      <c r="L158" s="24"/>
      <c r="M158" s="25"/>
      <c r="N158" s="26"/>
    </row>
    <row r="159" spans="1:14" x14ac:dyDescent="0.25">
      <c r="A159" s="6"/>
      <c r="C159" s="9"/>
      <c r="G159" s="22"/>
      <c r="J159" s="6"/>
      <c r="K159" s="23"/>
      <c r="L159" s="24"/>
      <c r="M159" s="25"/>
      <c r="N159" s="26"/>
    </row>
    <row r="160" spans="1:14" x14ac:dyDescent="0.25">
      <c r="A160" s="6"/>
      <c r="C160" s="9"/>
      <c r="G160" s="22"/>
      <c r="J160" s="6"/>
      <c r="K160" s="23"/>
      <c r="L160" s="24"/>
      <c r="M160" s="25"/>
      <c r="N160" s="26"/>
    </row>
    <row r="161" spans="1:14" x14ac:dyDescent="0.25">
      <c r="A161" s="6"/>
      <c r="C161" s="9"/>
      <c r="G161" s="22"/>
      <c r="J161" s="6"/>
      <c r="K161" s="23"/>
      <c r="L161" s="24"/>
      <c r="M161" s="25"/>
      <c r="N161" s="26"/>
    </row>
    <row r="162" spans="1:14" x14ac:dyDescent="0.25">
      <c r="A162" s="6"/>
      <c r="C162" s="9"/>
      <c r="G162" s="22"/>
      <c r="J162" s="6"/>
      <c r="K162" s="23"/>
      <c r="L162" s="24"/>
      <c r="M162" s="25"/>
      <c r="N162" s="26"/>
    </row>
    <row r="163" spans="1:14" x14ac:dyDescent="0.25">
      <c r="A163" s="6"/>
      <c r="C163" s="9"/>
      <c r="G163" s="22"/>
      <c r="J163" s="6"/>
      <c r="K163" s="23"/>
      <c r="L163" s="24"/>
      <c r="M163" s="25"/>
      <c r="N163" s="26"/>
    </row>
    <row r="164" spans="1:14" x14ac:dyDescent="0.25">
      <c r="A164" s="6"/>
      <c r="C164" s="9"/>
      <c r="G164" s="22"/>
      <c r="J164" s="6"/>
      <c r="K164" s="23"/>
      <c r="L164" s="24"/>
      <c r="M164" s="25"/>
      <c r="N164" s="26"/>
    </row>
    <row r="165" spans="1:14" x14ac:dyDescent="0.25">
      <c r="A165" s="6"/>
      <c r="C165" s="9"/>
      <c r="G165" s="22"/>
      <c r="J165" s="6"/>
      <c r="K165" s="23"/>
      <c r="L165" s="24"/>
      <c r="M165" s="25"/>
      <c r="N165" s="26"/>
    </row>
    <row r="166" spans="1:14" x14ac:dyDescent="0.25">
      <c r="A166" s="6"/>
      <c r="C166" s="9"/>
      <c r="G166" s="22"/>
      <c r="J166" s="6"/>
      <c r="K166" s="23"/>
      <c r="L166" s="24"/>
      <c r="M166" s="25"/>
      <c r="N166" s="26"/>
    </row>
    <row r="167" spans="1:14" x14ac:dyDescent="0.25">
      <c r="A167" s="6"/>
      <c r="C167" s="9"/>
      <c r="G167" s="22"/>
      <c r="J167" s="6"/>
      <c r="K167" s="23"/>
      <c r="L167" s="24"/>
      <c r="M167" s="25"/>
      <c r="N167" s="26"/>
    </row>
    <row r="168" spans="1:14" x14ac:dyDescent="0.25">
      <c r="A168" s="6"/>
      <c r="C168" s="9"/>
      <c r="G168" s="22"/>
      <c r="J168" s="6"/>
      <c r="K168" s="23"/>
      <c r="L168" s="24"/>
      <c r="M168" s="25"/>
      <c r="N168" s="26"/>
    </row>
    <row r="169" spans="1:14" x14ac:dyDescent="0.25">
      <c r="A169" s="6"/>
      <c r="C169" s="9"/>
      <c r="G169" s="22"/>
      <c r="J169" s="6"/>
      <c r="K169" s="23"/>
      <c r="L169" s="24"/>
      <c r="M169" s="25"/>
      <c r="N169" s="26"/>
    </row>
    <row r="170" spans="1:14" x14ac:dyDescent="0.25">
      <c r="A170" s="6"/>
      <c r="C170" s="9"/>
      <c r="G170" s="22"/>
      <c r="J170" s="6"/>
      <c r="K170" s="23"/>
      <c r="L170" s="24"/>
      <c r="M170" s="25"/>
      <c r="N170" s="26"/>
    </row>
    <row r="171" spans="1:14" x14ac:dyDescent="0.25">
      <c r="A171" s="6"/>
      <c r="C171" s="9"/>
      <c r="G171" s="22"/>
      <c r="J171" s="6"/>
      <c r="K171" s="23"/>
      <c r="L171" s="24"/>
      <c r="M171" s="25"/>
      <c r="N171" s="26"/>
    </row>
    <row r="172" spans="1:14" x14ac:dyDescent="0.25">
      <c r="A172" s="6"/>
      <c r="C172" s="9"/>
      <c r="G172" s="22"/>
      <c r="J172" s="6"/>
      <c r="K172" s="23"/>
      <c r="L172" s="24"/>
      <c r="M172" s="25"/>
      <c r="N172" s="26"/>
    </row>
    <row r="173" spans="1:14" x14ac:dyDescent="0.25">
      <c r="A173" s="6"/>
      <c r="C173" s="9"/>
      <c r="G173" s="22"/>
      <c r="J173" s="6"/>
      <c r="K173" s="23"/>
      <c r="L173" s="24"/>
      <c r="M173" s="25"/>
      <c r="N173" s="26"/>
    </row>
    <row r="174" spans="1:14" x14ac:dyDescent="0.25">
      <c r="A174" s="6"/>
      <c r="C174" s="9"/>
      <c r="G174" s="22"/>
      <c r="J174" s="6"/>
      <c r="K174" s="23"/>
      <c r="L174" s="24"/>
      <c r="M174" s="25"/>
      <c r="N174" s="26"/>
    </row>
    <row r="175" spans="1:14" x14ac:dyDescent="0.25">
      <c r="A175" s="6"/>
      <c r="C175" s="9"/>
      <c r="G175" s="22"/>
      <c r="J175" s="6"/>
      <c r="K175" s="23"/>
      <c r="L175" s="24"/>
      <c r="M175" s="25"/>
      <c r="N175" s="26"/>
    </row>
    <row r="176" spans="1:14" x14ac:dyDescent="0.25">
      <c r="A176" s="6"/>
      <c r="C176" s="9"/>
      <c r="G176" s="22"/>
      <c r="J176" s="6"/>
      <c r="K176" s="23"/>
      <c r="L176" s="24"/>
      <c r="M176" s="25"/>
      <c r="N176" s="26"/>
    </row>
    <row r="177" spans="1:14" x14ac:dyDescent="0.25">
      <c r="A177" s="6"/>
      <c r="C177" s="9"/>
      <c r="G177" s="22"/>
      <c r="J177" s="6"/>
      <c r="K177" s="23"/>
      <c r="L177" s="24"/>
      <c r="M177" s="25"/>
      <c r="N177" s="26"/>
    </row>
    <row r="178" spans="1:14" x14ac:dyDescent="0.25">
      <c r="A178" s="6"/>
      <c r="C178" s="9"/>
      <c r="G178" s="22"/>
      <c r="J178" s="6"/>
      <c r="K178" s="23"/>
      <c r="L178" s="24"/>
      <c r="M178" s="25"/>
      <c r="N178" s="26"/>
    </row>
    <row r="179" spans="1:14" x14ac:dyDescent="0.25">
      <c r="A179" s="6"/>
      <c r="C179" s="9"/>
      <c r="G179" s="22"/>
      <c r="J179" s="6"/>
      <c r="K179" s="23"/>
      <c r="L179" s="24"/>
      <c r="M179" s="25"/>
      <c r="N179" s="26"/>
    </row>
    <row r="180" spans="1:14" x14ac:dyDescent="0.25">
      <c r="A180" s="6"/>
      <c r="C180" s="9"/>
      <c r="G180" s="22"/>
      <c r="J180" s="6"/>
      <c r="K180" s="23"/>
      <c r="L180" s="24"/>
      <c r="M180" s="25"/>
      <c r="N180" s="26"/>
    </row>
    <row r="181" spans="1:14" x14ac:dyDescent="0.25">
      <c r="A181" s="6"/>
      <c r="C181" s="9"/>
      <c r="G181" s="22"/>
      <c r="J181" s="6"/>
      <c r="K181" s="23"/>
      <c r="L181" s="24"/>
      <c r="M181" s="25"/>
      <c r="N181" s="26"/>
    </row>
    <row r="182" spans="1:14" x14ac:dyDescent="0.25">
      <c r="A182" s="6"/>
      <c r="C182" s="9"/>
      <c r="G182" s="22"/>
      <c r="J182" s="6"/>
      <c r="K182" s="23"/>
      <c r="L182" s="24"/>
      <c r="M182" s="25"/>
      <c r="N182" s="26"/>
    </row>
    <row r="183" spans="1:14" x14ac:dyDescent="0.25">
      <c r="A183" s="6"/>
      <c r="C183" s="9"/>
      <c r="G183" s="22"/>
      <c r="I183" s="9"/>
      <c r="J183" s="2"/>
      <c r="K183" s="23"/>
      <c r="L183" s="24"/>
      <c r="M183" s="25"/>
      <c r="N183" s="26"/>
    </row>
    <row r="184" spans="1:14" x14ac:dyDescent="0.25">
      <c r="A184" s="6"/>
      <c r="C184" s="9"/>
      <c r="G184" s="22"/>
      <c r="I184" s="9"/>
      <c r="J184" s="2"/>
      <c r="K184" s="23"/>
      <c r="L184" s="24"/>
      <c r="M184" s="25"/>
      <c r="N184" s="26"/>
    </row>
    <row r="185" spans="1:14" x14ac:dyDescent="0.25">
      <c r="A185" s="6"/>
      <c r="C185" s="9"/>
      <c r="G185" s="22"/>
      <c r="I185" s="9" t="s">
        <v>389</v>
      </c>
      <c r="J185" s="2"/>
      <c r="K185" s="23"/>
      <c r="L185" s="24"/>
      <c r="M185" s="25"/>
      <c r="N185" s="26"/>
    </row>
    <row r="186" spans="1:14" x14ac:dyDescent="0.25">
      <c r="A186" s="6"/>
      <c r="C186" s="9"/>
      <c r="G186" s="22"/>
      <c r="I186" s="9"/>
      <c r="J186" s="2"/>
      <c r="K186" s="23"/>
      <c r="L186" s="24"/>
      <c r="M186" s="25"/>
      <c r="N186" s="26"/>
    </row>
    <row r="187" spans="1:14" x14ac:dyDescent="0.25">
      <c r="A187" s="6"/>
      <c r="C187" s="9"/>
      <c r="G187" s="22"/>
      <c r="I187" s="9"/>
      <c r="J187" s="2"/>
      <c r="K187" s="23"/>
      <c r="L187" s="24"/>
      <c r="M187" s="25"/>
      <c r="N187" s="26"/>
    </row>
    <row r="188" spans="1:14" x14ac:dyDescent="0.25">
      <c r="A188" s="6"/>
      <c r="C188" s="9"/>
      <c r="G188" s="22"/>
      <c r="I188" s="9"/>
      <c r="J188" s="2"/>
      <c r="K188" s="23"/>
      <c r="L188" s="24"/>
      <c r="M188" s="25"/>
      <c r="N188" s="26"/>
    </row>
    <row r="189" spans="1:14" x14ac:dyDescent="0.25">
      <c r="A189" s="6"/>
      <c r="C189" s="9"/>
      <c r="G189" s="22"/>
      <c r="I189" s="9"/>
      <c r="J189" s="2"/>
      <c r="K189" s="23"/>
      <c r="L189" s="24"/>
      <c r="M189" s="25"/>
      <c r="N189" s="26"/>
    </row>
    <row r="190" spans="1:14" x14ac:dyDescent="0.25">
      <c r="A190" s="6"/>
      <c r="C190" s="9"/>
      <c r="G190" s="22"/>
      <c r="I190" s="9"/>
      <c r="J190" s="2"/>
      <c r="K190" s="23"/>
      <c r="L190" s="24"/>
      <c r="M190" s="25"/>
      <c r="N190" s="26"/>
    </row>
    <row r="191" spans="1:14" x14ac:dyDescent="0.25">
      <c r="A191" s="6"/>
      <c r="C191" s="9"/>
      <c r="G191" s="22"/>
      <c r="I191" s="9"/>
      <c r="J191" s="2"/>
      <c r="K191" s="23"/>
      <c r="L191" s="24"/>
      <c r="M191" s="25"/>
      <c r="N191" s="26"/>
    </row>
    <row r="192" spans="1:14" x14ac:dyDescent="0.25">
      <c r="A192" s="6"/>
      <c r="C192" s="9"/>
      <c r="G192" s="22"/>
      <c r="I192" s="9"/>
      <c r="J192" s="2"/>
      <c r="K192" s="23"/>
      <c r="L192" s="24"/>
      <c r="M192" s="25"/>
      <c r="N192" s="26"/>
    </row>
    <row r="193" spans="1:14" x14ac:dyDescent="0.25">
      <c r="A193" s="6"/>
      <c r="C193" s="9"/>
      <c r="G193" s="22"/>
      <c r="I193" s="9"/>
      <c r="J193" s="2"/>
      <c r="K193" s="23"/>
      <c r="L193" s="24"/>
      <c r="M193" s="25"/>
      <c r="N193" s="26"/>
    </row>
    <row r="194" spans="1:14" x14ac:dyDescent="0.25">
      <c r="A194" s="6"/>
      <c r="C194" s="9"/>
      <c r="G194" s="22"/>
      <c r="I194" s="9"/>
      <c r="J194" s="2"/>
      <c r="K194" s="23"/>
      <c r="L194" s="24"/>
      <c r="M194" s="25"/>
      <c r="N194" s="26"/>
    </row>
    <row r="195" spans="1:14" x14ac:dyDescent="0.25">
      <c r="A195" s="6"/>
      <c r="C195" s="9"/>
      <c r="G195" s="22"/>
      <c r="I195" s="9"/>
      <c r="J195" s="2"/>
      <c r="K195" s="23"/>
      <c r="L195" s="24"/>
      <c r="M195" s="25"/>
      <c r="N195" s="26"/>
    </row>
    <row r="196" spans="1:14" x14ac:dyDescent="0.25">
      <c r="A196" s="6"/>
      <c r="C196" s="9"/>
      <c r="G196" s="22"/>
      <c r="I196" s="9"/>
      <c r="J196" s="2"/>
      <c r="K196" s="23"/>
      <c r="L196" s="24"/>
      <c r="M196" s="25"/>
      <c r="N196" s="26"/>
    </row>
    <row r="197" spans="1:14" x14ac:dyDescent="0.25">
      <c r="A197" s="6"/>
      <c r="C197" s="9"/>
      <c r="G197" s="22"/>
      <c r="I197" s="9"/>
      <c r="J197" s="2"/>
      <c r="K197" s="23"/>
      <c r="L197" s="24"/>
      <c r="M197" s="25"/>
      <c r="N197" s="26"/>
    </row>
    <row r="198" spans="1:14" x14ac:dyDescent="0.25">
      <c r="A198" s="6"/>
      <c r="C198" s="9"/>
      <c r="G198" s="22"/>
      <c r="I198" s="9"/>
      <c r="J198" s="2"/>
      <c r="K198" s="23"/>
      <c r="L198" s="24"/>
      <c r="M198" s="25"/>
      <c r="N198" s="26"/>
    </row>
    <row r="199" spans="1:14" x14ac:dyDescent="0.25">
      <c r="A199" s="6"/>
      <c r="C199" s="9"/>
      <c r="G199" s="22"/>
      <c r="I199" s="9"/>
      <c r="J199" s="2"/>
      <c r="K199" s="23"/>
      <c r="L199" s="24"/>
      <c r="M199" s="25"/>
      <c r="N199" s="26"/>
    </row>
    <row r="200" spans="1:14" x14ac:dyDescent="0.25">
      <c r="A200" s="6"/>
      <c r="C200" s="9"/>
      <c r="G200" s="22"/>
      <c r="I200" s="9"/>
      <c r="J200" s="2"/>
      <c r="K200" s="23"/>
      <c r="L200" s="24"/>
      <c r="M200" s="25"/>
      <c r="N200" s="26"/>
    </row>
    <row r="201" spans="1:14" x14ac:dyDescent="0.25">
      <c r="A201" s="6"/>
      <c r="C201" s="9"/>
      <c r="G201" s="22"/>
      <c r="I201" s="9"/>
      <c r="J201" s="2"/>
      <c r="K201" s="23"/>
      <c r="L201" s="24"/>
      <c r="M201" s="25"/>
      <c r="N201" s="26"/>
    </row>
    <row r="202" spans="1:14" x14ac:dyDescent="0.25">
      <c r="A202" s="6"/>
      <c r="C202" s="9"/>
      <c r="G202" s="22"/>
      <c r="I202" s="9"/>
      <c r="J202" s="2"/>
      <c r="K202" s="23"/>
      <c r="L202" s="24"/>
      <c r="M202" s="25"/>
      <c r="N202" s="26"/>
    </row>
    <row r="203" spans="1:14" x14ac:dyDescent="0.25">
      <c r="A203" s="6"/>
      <c r="C203" s="9"/>
      <c r="G203" s="22"/>
      <c r="I203" s="9"/>
      <c r="J203" s="2"/>
      <c r="K203" s="23"/>
      <c r="L203" s="24"/>
      <c r="M203" s="25"/>
      <c r="N203" s="26"/>
    </row>
    <row r="204" spans="1:14" x14ac:dyDescent="0.25">
      <c r="A204" s="6"/>
      <c r="C204" s="9"/>
      <c r="G204" s="22"/>
      <c r="I204" s="9"/>
      <c r="J204" s="2"/>
      <c r="K204" s="23"/>
      <c r="L204" s="24"/>
      <c r="M204" s="25"/>
      <c r="N204" s="26"/>
    </row>
    <row r="205" spans="1:14" x14ac:dyDescent="0.25">
      <c r="A205" s="6"/>
      <c r="C205" s="9"/>
      <c r="G205" s="22"/>
      <c r="I205" s="9"/>
      <c r="J205" s="2"/>
      <c r="K205" s="23"/>
      <c r="L205" s="24"/>
      <c r="M205" s="25"/>
      <c r="N205" s="26"/>
    </row>
    <row r="206" spans="1:14" x14ac:dyDescent="0.25">
      <c r="A206" s="6"/>
      <c r="C206" s="9"/>
      <c r="G206" s="22"/>
      <c r="I206" s="9"/>
      <c r="J206" s="2"/>
      <c r="K206" s="23"/>
      <c r="L206" s="24"/>
      <c r="M206" s="25"/>
      <c r="N206" s="26"/>
    </row>
    <row r="207" spans="1:14" x14ac:dyDescent="0.25">
      <c r="A207" s="6"/>
      <c r="C207" s="9"/>
      <c r="G207" s="22"/>
      <c r="I207" s="9"/>
      <c r="J207" s="2"/>
      <c r="K207" s="23"/>
      <c r="L207" s="24"/>
      <c r="M207" s="25"/>
      <c r="N207" s="26"/>
    </row>
    <row r="208" spans="1:14" x14ac:dyDescent="0.25">
      <c r="A208" s="6"/>
      <c r="C208" s="9"/>
      <c r="G208" s="22"/>
      <c r="I208" s="9"/>
      <c r="J208" s="2"/>
      <c r="K208" s="23"/>
      <c r="L208" s="24"/>
      <c r="M208" s="25"/>
      <c r="N208" s="26"/>
    </row>
    <row r="209" spans="1:14" x14ac:dyDescent="0.25">
      <c r="A209" s="6"/>
      <c r="C209" s="9"/>
      <c r="G209" s="22"/>
      <c r="I209" s="9"/>
      <c r="J209" s="2"/>
      <c r="K209" s="23"/>
      <c r="L209" s="24"/>
      <c r="M209" s="25"/>
      <c r="N209" s="26"/>
    </row>
    <row r="210" spans="1:14" x14ac:dyDescent="0.25">
      <c r="A210" s="6"/>
      <c r="C210" s="9"/>
      <c r="G210" s="22"/>
      <c r="I210" s="9"/>
      <c r="J210" s="2"/>
      <c r="K210" s="23"/>
      <c r="L210" s="24"/>
      <c r="M210" s="25"/>
      <c r="N210" s="26"/>
    </row>
    <row r="211" spans="1:14" x14ac:dyDescent="0.25">
      <c r="A211" s="6"/>
      <c r="C211" s="9"/>
      <c r="G211" s="22"/>
      <c r="I211" s="9"/>
      <c r="J211" s="2"/>
      <c r="K211" s="23"/>
      <c r="L211" s="24"/>
      <c r="M211" s="25"/>
      <c r="N211" s="26"/>
    </row>
    <row r="212" spans="1:14" x14ac:dyDescent="0.25">
      <c r="A212" s="6"/>
      <c r="C212" s="9"/>
      <c r="G212" s="22"/>
      <c r="I212" s="9"/>
      <c r="J212" s="2"/>
      <c r="K212" s="23"/>
      <c r="L212" s="24"/>
      <c r="M212" s="25"/>
      <c r="N212" s="26"/>
    </row>
    <row r="213" spans="1:14" x14ac:dyDescent="0.25">
      <c r="A213" s="6"/>
      <c r="C213" s="9"/>
      <c r="G213" s="22"/>
      <c r="I213" s="9"/>
      <c r="J213" s="2"/>
      <c r="K213" s="23"/>
      <c r="L213" s="24"/>
      <c r="M213" s="25"/>
      <c r="N213" s="26"/>
    </row>
    <row r="214" spans="1:14" x14ac:dyDescent="0.25">
      <c r="A214" s="6"/>
      <c r="C214" s="9"/>
      <c r="G214" s="22"/>
      <c r="I214" s="9"/>
      <c r="J214" s="2"/>
      <c r="K214" s="23"/>
      <c r="L214" s="24"/>
      <c r="M214" s="25"/>
      <c r="N214" s="26"/>
    </row>
    <row r="215" spans="1:14" x14ac:dyDescent="0.25">
      <c r="A215" s="6"/>
      <c r="C215" s="9"/>
      <c r="G215" s="22"/>
      <c r="I215" s="9"/>
      <c r="J215" s="2"/>
      <c r="K215" s="23"/>
      <c r="L215" s="24"/>
      <c r="M215" s="25"/>
      <c r="N215" s="26"/>
    </row>
    <row r="216" spans="1:14" x14ac:dyDescent="0.25">
      <c r="A216" s="6"/>
      <c r="C216" s="9"/>
      <c r="G216" s="22"/>
      <c r="I216" s="9"/>
      <c r="J216" s="2"/>
      <c r="K216" s="23"/>
      <c r="L216" s="24"/>
      <c r="M216" s="25"/>
      <c r="N216" s="26"/>
    </row>
    <row r="217" spans="1:14" x14ac:dyDescent="0.25">
      <c r="A217" s="6"/>
      <c r="C217" s="9"/>
      <c r="G217" s="22"/>
      <c r="I217" s="9"/>
      <c r="J217" s="2"/>
      <c r="K217" s="23"/>
      <c r="L217" s="24"/>
      <c r="M217" s="25"/>
      <c r="N217" s="26"/>
    </row>
    <row r="218" spans="1:14" x14ac:dyDescent="0.25">
      <c r="A218" s="6"/>
      <c r="C218" s="9"/>
      <c r="G218" s="22"/>
      <c r="I218" s="9"/>
      <c r="J218" s="2"/>
      <c r="K218" s="23"/>
      <c r="L218" s="24"/>
      <c r="M218" s="25"/>
      <c r="N218" s="26"/>
    </row>
    <row r="219" spans="1:14" x14ac:dyDescent="0.25">
      <c r="A219" s="6"/>
      <c r="C219" s="9"/>
      <c r="G219" s="22"/>
      <c r="I219" s="9"/>
      <c r="J219" s="2"/>
      <c r="K219" s="23"/>
      <c r="L219" s="24"/>
      <c r="M219" s="25"/>
      <c r="N219" s="26"/>
    </row>
    <row r="220" spans="1:14" x14ac:dyDescent="0.25">
      <c r="A220" s="6"/>
      <c r="C220" s="9"/>
      <c r="G220" s="22"/>
      <c r="I220" s="9"/>
      <c r="J220" s="2"/>
      <c r="K220" s="23"/>
      <c r="L220" s="24"/>
      <c r="M220" s="25"/>
      <c r="N220" s="26"/>
    </row>
    <row r="221" spans="1:14" x14ac:dyDescent="0.25">
      <c r="A221" s="6"/>
      <c r="C221" s="9"/>
      <c r="G221" s="22"/>
      <c r="I221" s="9"/>
      <c r="J221" s="2"/>
      <c r="K221" s="23"/>
      <c r="L221" s="24"/>
      <c r="M221" s="25"/>
      <c r="N221" s="26"/>
    </row>
    <row r="222" spans="1:14" x14ac:dyDescent="0.25">
      <c r="A222" s="6"/>
      <c r="C222" s="9"/>
      <c r="G222" s="22"/>
      <c r="I222" s="9"/>
      <c r="J222" s="2"/>
      <c r="K222" s="23"/>
      <c r="L222" s="24"/>
      <c r="M222" s="25"/>
      <c r="N222" s="26"/>
    </row>
    <row r="223" spans="1:14" x14ac:dyDescent="0.25">
      <c r="A223" s="6"/>
      <c r="C223" s="9"/>
      <c r="G223" s="22"/>
      <c r="I223" s="9"/>
      <c r="J223" s="2"/>
      <c r="K223" s="23"/>
      <c r="L223" s="24"/>
      <c r="M223" s="25"/>
      <c r="N223" s="26"/>
    </row>
    <row r="224" spans="1:14" x14ac:dyDescent="0.25">
      <c r="A224" s="6"/>
      <c r="C224" s="9"/>
      <c r="G224" s="22"/>
      <c r="I224" s="9"/>
      <c r="J224" s="2"/>
      <c r="K224" s="23"/>
      <c r="L224" s="24"/>
      <c r="M224" s="25"/>
      <c r="N224" s="26"/>
    </row>
    <row r="225" spans="1:14" x14ac:dyDescent="0.25">
      <c r="A225" s="6"/>
      <c r="C225" s="9"/>
      <c r="G225" s="22"/>
      <c r="I225" s="9"/>
      <c r="J225" s="2"/>
      <c r="K225" s="23"/>
      <c r="L225" s="24"/>
      <c r="M225" s="25"/>
      <c r="N225" s="26"/>
    </row>
    <row r="226" spans="1:14" x14ac:dyDescent="0.25">
      <c r="A226" s="6"/>
      <c r="C226" s="9"/>
      <c r="G226" s="22"/>
      <c r="I226" s="9"/>
      <c r="J226" s="2"/>
      <c r="K226" s="23"/>
      <c r="L226" s="24"/>
      <c r="M226" s="25"/>
      <c r="N226" s="26"/>
    </row>
    <row r="227" spans="1:14" x14ac:dyDescent="0.25">
      <c r="A227" s="6"/>
      <c r="C227" s="9"/>
      <c r="G227" s="22"/>
      <c r="I227" s="9"/>
      <c r="J227" s="2"/>
      <c r="K227" s="23"/>
      <c r="L227" s="24"/>
      <c r="M227" s="25"/>
      <c r="N227" s="26"/>
    </row>
    <row r="228" spans="1:14" x14ac:dyDescent="0.25">
      <c r="A228" s="6"/>
      <c r="C228" s="9"/>
      <c r="G228" s="22"/>
      <c r="I228" s="9"/>
      <c r="J228" s="2"/>
      <c r="K228" s="23"/>
      <c r="L228" s="24"/>
      <c r="M228" s="25"/>
      <c r="N228" s="26"/>
    </row>
    <row r="229" spans="1:14" x14ac:dyDescent="0.25">
      <c r="A229" s="6"/>
      <c r="C229" s="9"/>
      <c r="G229" s="22"/>
      <c r="I229" s="9"/>
      <c r="J229" s="2"/>
      <c r="K229" s="23"/>
      <c r="L229" s="24"/>
      <c r="M229" s="25"/>
      <c r="N229" s="26"/>
    </row>
    <row r="230" spans="1:14" x14ac:dyDescent="0.25">
      <c r="A230" s="6"/>
      <c r="C230" s="9"/>
      <c r="G230" s="22"/>
      <c r="I230" s="9"/>
      <c r="J230" s="2"/>
      <c r="K230" s="23"/>
      <c r="L230" s="24"/>
      <c r="M230" s="25"/>
      <c r="N230" s="26"/>
    </row>
    <row r="231" spans="1:14" x14ac:dyDescent="0.25">
      <c r="A231" s="6"/>
      <c r="C231" s="9"/>
      <c r="G231" s="22"/>
      <c r="I231" s="9"/>
      <c r="J231" s="2"/>
      <c r="K231" s="23"/>
      <c r="L231" s="24"/>
      <c r="M231" s="25"/>
      <c r="N231" s="26"/>
    </row>
    <row r="232" spans="1:14" x14ac:dyDescent="0.25">
      <c r="A232" s="6"/>
      <c r="C232" s="9"/>
      <c r="G232" s="22"/>
      <c r="I232" s="9"/>
      <c r="J232" s="2"/>
      <c r="K232" s="23"/>
      <c r="L232" s="24"/>
      <c r="M232" s="25"/>
      <c r="N232" s="26"/>
    </row>
    <row r="233" spans="1:14" x14ac:dyDescent="0.25">
      <c r="A233" s="6"/>
      <c r="C233" s="9"/>
      <c r="G233" s="22"/>
      <c r="I233" s="9"/>
      <c r="J233" s="2"/>
      <c r="K233" s="23"/>
      <c r="L233" s="24"/>
      <c r="M233" s="25"/>
      <c r="N233" s="26"/>
    </row>
    <row r="234" spans="1:14" x14ac:dyDescent="0.25">
      <c r="A234" s="6"/>
      <c r="C234" s="9"/>
      <c r="G234" s="22"/>
      <c r="I234" s="9"/>
      <c r="J234" s="2"/>
      <c r="K234" s="23"/>
      <c r="L234" s="24"/>
      <c r="M234" s="25"/>
      <c r="N234" s="26"/>
    </row>
    <row r="235" spans="1:14" x14ac:dyDescent="0.25">
      <c r="A235" s="6"/>
      <c r="C235" s="9"/>
      <c r="G235" s="22"/>
      <c r="I235" s="9"/>
      <c r="J235" s="2"/>
      <c r="K235" s="23"/>
      <c r="L235" s="24"/>
      <c r="M235" s="25"/>
      <c r="N235" s="26"/>
    </row>
    <row r="236" spans="1:14" x14ac:dyDescent="0.25">
      <c r="A236" s="6"/>
      <c r="C236" s="9"/>
      <c r="G236" s="22"/>
      <c r="I236" s="9"/>
      <c r="J236" s="2"/>
      <c r="K236" s="23"/>
      <c r="L236" s="24"/>
      <c r="M236" s="25"/>
      <c r="N236" s="26"/>
    </row>
    <row r="237" spans="1:14" x14ac:dyDescent="0.25">
      <c r="A237" s="6"/>
      <c r="C237" s="9"/>
      <c r="G237" s="22"/>
      <c r="I237" s="9"/>
      <c r="J237" s="2"/>
      <c r="K237" s="23"/>
      <c r="L237" s="24"/>
      <c r="M237" s="25"/>
      <c r="N237" s="26"/>
    </row>
    <row r="238" spans="1:14" x14ac:dyDescent="0.25">
      <c r="A238" s="6"/>
      <c r="C238" s="9"/>
      <c r="G238" s="22"/>
      <c r="I238" s="9"/>
      <c r="J238" s="2"/>
      <c r="K238" s="23"/>
      <c r="L238" s="24"/>
      <c r="M238" s="25"/>
      <c r="N238" s="26"/>
    </row>
    <row r="239" spans="1:14" x14ac:dyDescent="0.25">
      <c r="A239" s="6"/>
      <c r="C239" s="9"/>
      <c r="G239" s="22"/>
      <c r="I239" s="9"/>
      <c r="J239" s="2"/>
      <c r="K239" s="23"/>
      <c r="L239" s="24"/>
      <c r="M239" s="25"/>
      <c r="N239" s="26"/>
    </row>
    <row r="240" spans="1:14" x14ac:dyDescent="0.25">
      <c r="A240" s="6"/>
      <c r="C240" s="9"/>
      <c r="G240" s="22"/>
      <c r="I240" s="9"/>
      <c r="J240" s="2"/>
      <c r="K240" s="23"/>
      <c r="L240" s="24"/>
      <c r="M240" s="25"/>
      <c r="N240" s="26"/>
    </row>
    <row r="241" spans="1:14" x14ac:dyDescent="0.25">
      <c r="A241" s="6"/>
      <c r="C241" s="9"/>
      <c r="G241" s="22"/>
      <c r="I241" s="9"/>
      <c r="J241" s="2"/>
      <c r="K241" s="23"/>
      <c r="L241" s="24"/>
      <c r="M241" s="25"/>
      <c r="N241" s="26"/>
    </row>
    <row r="242" spans="1:14" x14ac:dyDescent="0.25">
      <c r="A242" s="6"/>
      <c r="C242" s="9"/>
      <c r="G242" s="22"/>
      <c r="I242" s="9"/>
      <c r="J242" s="2"/>
      <c r="K242" s="23"/>
      <c r="L242" s="24"/>
      <c r="M242" s="25"/>
      <c r="N242" s="26"/>
    </row>
    <row r="243" spans="1:14" x14ac:dyDescent="0.25">
      <c r="A243" s="6"/>
      <c r="C243" s="9"/>
      <c r="G243" s="22"/>
      <c r="I243" s="9"/>
      <c r="J243" s="2"/>
      <c r="K243" s="23"/>
      <c r="L243" s="24"/>
      <c r="M243" s="25"/>
      <c r="N243" s="26"/>
    </row>
    <row r="244" spans="1:14" x14ac:dyDescent="0.25">
      <c r="A244" s="6"/>
      <c r="C244" s="9"/>
      <c r="G244" s="22"/>
      <c r="I244" s="9"/>
      <c r="J244" s="2"/>
      <c r="K244" s="23"/>
      <c r="L244" s="24"/>
      <c r="M244" s="25"/>
      <c r="N244" s="26"/>
    </row>
    <row r="245" spans="1:14" x14ac:dyDescent="0.25">
      <c r="A245" s="6"/>
      <c r="C245" s="9"/>
      <c r="G245" s="22"/>
      <c r="I245" s="9"/>
      <c r="J245" s="2"/>
      <c r="K245" s="23"/>
      <c r="L245" s="24"/>
      <c r="M245" s="25"/>
      <c r="N245" s="26"/>
    </row>
    <row r="246" spans="1:14" x14ac:dyDescent="0.25">
      <c r="A246" s="6"/>
      <c r="C246" s="9"/>
      <c r="G246" s="22"/>
      <c r="I246" s="9"/>
      <c r="J246" s="2"/>
      <c r="K246" s="23"/>
      <c r="L246" s="24"/>
      <c r="M246" s="25"/>
      <c r="N246" s="26"/>
    </row>
    <row r="247" spans="1:14" x14ac:dyDescent="0.25">
      <c r="A247" s="6"/>
      <c r="C247" s="9"/>
      <c r="G247" s="22"/>
      <c r="I247" s="9"/>
      <c r="J247" s="2"/>
      <c r="K247" s="23"/>
      <c r="L247" s="24"/>
      <c r="M247" s="25"/>
      <c r="N247" s="26"/>
    </row>
    <row r="248" spans="1:14" x14ac:dyDescent="0.25">
      <c r="A248" s="6"/>
      <c r="C248" s="9"/>
      <c r="G248" s="22"/>
      <c r="I248" s="9"/>
      <c r="J248" s="2"/>
      <c r="K248" s="23"/>
      <c r="L248" s="24"/>
      <c r="M248" s="25"/>
      <c r="N248" s="26"/>
    </row>
    <row r="249" spans="1:14" x14ac:dyDescent="0.25">
      <c r="A249" s="6"/>
      <c r="C249" s="9"/>
      <c r="G249" s="22"/>
      <c r="I249" s="9"/>
      <c r="J249" s="2"/>
      <c r="K249" s="23"/>
      <c r="L249" s="24"/>
      <c r="M249" s="25"/>
      <c r="N249" s="26"/>
    </row>
    <row r="250" spans="1:14" x14ac:dyDescent="0.25">
      <c r="A250" s="6"/>
      <c r="C250" s="9"/>
      <c r="G250" s="22"/>
      <c r="I250" s="9"/>
      <c r="J250" s="2"/>
      <c r="K250" s="23"/>
      <c r="L250" s="24"/>
      <c r="M250" s="25"/>
      <c r="N250" s="26"/>
    </row>
    <row r="251" spans="1:14" x14ac:dyDescent="0.25">
      <c r="A251" s="6"/>
      <c r="C251" s="9"/>
      <c r="G251" s="22"/>
      <c r="I251" s="9"/>
      <c r="J251" s="2"/>
      <c r="K251" s="23"/>
      <c r="L251" s="24"/>
      <c r="M251" s="25"/>
      <c r="N251" s="26"/>
    </row>
    <row r="252" spans="1:14" x14ac:dyDescent="0.25">
      <c r="A252" s="6"/>
      <c r="C252" s="9"/>
      <c r="G252" s="22"/>
      <c r="I252" s="9"/>
      <c r="J252" s="2"/>
      <c r="K252" s="23"/>
      <c r="L252" s="24"/>
      <c r="M252" s="25"/>
      <c r="N252" s="26"/>
    </row>
    <row r="253" spans="1:14" x14ac:dyDescent="0.25">
      <c r="A253" s="6"/>
      <c r="C253" s="9"/>
      <c r="G253" s="22"/>
      <c r="I253" s="9"/>
      <c r="J253" s="2"/>
      <c r="K253" s="23"/>
      <c r="L253" s="24"/>
      <c r="M253" s="25"/>
      <c r="N253" s="26"/>
    </row>
    <row r="254" spans="1:14" x14ac:dyDescent="0.25">
      <c r="A254" s="6"/>
      <c r="C254" s="9"/>
      <c r="G254" s="22"/>
      <c r="I254" s="9"/>
      <c r="J254" s="2"/>
      <c r="K254" s="23"/>
      <c r="L254" s="24"/>
      <c r="M254" s="25"/>
      <c r="N254" s="26"/>
    </row>
    <row r="255" spans="1:14" x14ac:dyDescent="0.25">
      <c r="A255" s="6"/>
      <c r="C255" s="9"/>
      <c r="G255" s="22"/>
      <c r="I255" s="9"/>
      <c r="J255" s="2"/>
      <c r="K255" s="23"/>
      <c r="L255" s="24"/>
      <c r="M255" s="25"/>
      <c r="N255" s="26"/>
    </row>
    <row r="256" spans="1:14" x14ac:dyDescent="0.25">
      <c r="A256" s="6"/>
      <c r="C256" s="9"/>
      <c r="G256" s="22"/>
      <c r="I256" s="9"/>
      <c r="J256" s="2"/>
      <c r="K256" s="23"/>
      <c r="L256" s="24"/>
      <c r="M256" s="25"/>
      <c r="N256" s="26"/>
    </row>
    <row r="257" spans="1:14" x14ac:dyDescent="0.25">
      <c r="A257" s="6"/>
      <c r="C257" s="9"/>
      <c r="G257" s="22"/>
      <c r="I257" s="9"/>
      <c r="J257" s="2"/>
      <c r="K257" s="23"/>
      <c r="L257" s="24"/>
      <c r="M257" s="25"/>
      <c r="N257" s="26"/>
    </row>
    <row r="258" spans="1:14" x14ac:dyDescent="0.25">
      <c r="A258" s="6"/>
      <c r="C258" s="9"/>
      <c r="G258" s="22"/>
      <c r="I258" s="9"/>
      <c r="J258" s="2"/>
      <c r="K258" s="23"/>
      <c r="L258" s="24"/>
      <c r="M258" s="25"/>
      <c r="N258" s="26"/>
    </row>
    <row r="259" spans="1:14" x14ac:dyDescent="0.25">
      <c r="A259" s="6"/>
      <c r="C259" s="9"/>
      <c r="G259" s="22"/>
      <c r="I259" s="9"/>
      <c r="J259" s="2"/>
      <c r="K259" s="23"/>
      <c r="L259" s="24"/>
      <c r="M259" s="25"/>
      <c r="N259" s="26"/>
    </row>
    <row r="260" spans="1:14" x14ac:dyDescent="0.25">
      <c r="A260" s="6"/>
      <c r="C260" s="9"/>
      <c r="G260" s="22"/>
      <c r="I260" s="9"/>
      <c r="J260" s="2"/>
      <c r="K260" s="23"/>
      <c r="L260" s="24"/>
      <c r="M260" s="25"/>
      <c r="N260" s="26"/>
    </row>
    <row r="261" spans="1:14" x14ac:dyDescent="0.25">
      <c r="A261" s="6"/>
      <c r="C261" s="9"/>
      <c r="G261" s="22"/>
      <c r="I261" s="9"/>
      <c r="J261" s="2"/>
      <c r="K261" s="23"/>
      <c r="L261" s="24"/>
      <c r="M261" s="25"/>
      <c r="N261" s="26"/>
    </row>
    <row r="262" spans="1:14" x14ac:dyDescent="0.25">
      <c r="A262" s="6"/>
      <c r="C262" s="9"/>
      <c r="G262" s="22"/>
      <c r="I262" s="9"/>
      <c r="J262" s="2"/>
      <c r="K262" s="23"/>
      <c r="L262" s="24"/>
      <c r="M262" s="25"/>
      <c r="N262" s="26"/>
    </row>
    <row r="263" spans="1:14" x14ac:dyDescent="0.25">
      <c r="A263" s="6"/>
      <c r="C263" s="9"/>
      <c r="G263" s="22"/>
      <c r="I263" s="9"/>
      <c r="J263" s="2"/>
      <c r="K263" s="23"/>
      <c r="L263" s="24"/>
      <c r="M263" s="25"/>
      <c r="N263" s="26"/>
    </row>
    <row r="264" spans="1:14" x14ac:dyDescent="0.25">
      <c r="A264" s="6"/>
      <c r="C264" s="9"/>
      <c r="G264" s="22"/>
      <c r="I264" s="9"/>
      <c r="J264" s="2"/>
      <c r="K264" s="23"/>
      <c r="L264" s="24"/>
      <c r="M264" s="25"/>
      <c r="N264" s="26"/>
    </row>
    <row r="265" spans="1:14" x14ac:dyDescent="0.25">
      <c r="A265" s="6"/>
      <c r="C265" s="9"/>
      <c r="G265" s="22"/>
      <c r="I265" s="9"/>
      <c r="J265" s="2"/>
      <c r="K265" s="23"/>
      <c r="L265" s="24"/>
      <c r="M265" s="25"/>
      <c r="N265" s="26"/>
    </row>
    <row r="266" spans="1:14" x14ac:dyDescent="0.25">
      <c r="A266" s="6"/>
      <c r="C266" s="9"/>
      <c r="G266" s="22"/>
      <c r="I266" s="9"/>
      <c r="J266" s="2"/>
      <c r="K266" s="23"/>
      <c r="L266" s="24"/>
      <c r="M266" s="25"/>
      <c r="N266" s="26"/>
    </row>
    <row r="267" spans="1:14" x14ac:dyDescent="0.25">
      <c r="A267" s="6"/>
      <c r="C267" s="9"/>
      <c r="G267" s="22"/>
      <c r="I267" s="9"/>
      <c r="J267" s="2"/>
      <c r="K267" s="23"/>
      <c r="L267" s="24"/>
      <c r="M267" s="25"/>
      <c r="N267" s="26"/>
    </row>
    <row r="268" spans="1:14" x14ac:dyDescent="0.25">
      <c r="A268" s="6"/>
      <c r="C268" s="9"/>
      <c r="G268" s="22"/>
      <c r="I268" s="9"/>
      <c r="J268" s="2"/>
      <c r="K268" s="23"/>
      <c r="L268" s="24"/>
      <c r="M268" s="25"/>
      <c r="N268" s="26"/>
    </row>
    <row r="269" spans="1:14" x14ac:dyDescent="0.25">
      <c r="A269" s="6"/>
      <c r="C269" s="9"/>
      <c r="G269" s="22"/>
      <c r="I269" s="9"/>
      <c r="J269" s="2"/>
      <c r="K269" s="23"/>
      <c r="L269" s="24"/>
      <c r="M269" s="25"/>
      <c r="N269" s="26"/>
    </row>
    <row r="270" spans="1:14" x14ac:dyDescent="0.25">
      <c r="A270" s="6"/>
      <c r="C270" s="9"/>
      <c r="G270" s="22"/>
      <c r="I270" s="9"/>
      <c r="J270" s="2"/>
      <c r="K270" s="23"/>
      <c r="L270" s="24"/>
      <c r="M270" s="25"/>
      <c r="N270" s="26"/>
    </row>
    <row r="271" spans="1:14" x14ac:dyDescent="0.25">
      <c r="A271" s="6"/>
      <c r="C271" s="9"/>
      <c r="G271" s="22"/>
      <c r="I271" s="9"/>
      <c r="J271" s="2"/>
      <c r="K271" s="23"/>
      <c r="L271" s="24"/>
      <c r="M271" s="25"/>
      <c r="N271" s="26"/>
    </row>
    <row r="272" spans="1:14" x14ac:dyDescent="0.25">
      <c r="A272" s="6"/>
      <c r="C272" s="9"/>
      <c r="G272" s="22"/>
      <c r="I272" s="9"/>
      <c r="J272" s="2"/>
      <c r="K272" s="23"/>
      <c r="L272" s="24"/>
      <c r="M272" s="25"/>
      <c r="N272" s="26"/>
    </row>
    <row r="273" spans="1:14" x14ac:dyDescent="0.25">
      <c r="A273" s="6"/>
      <c r="C273" s="9"/>
      <c r="G273" s="22"/>
      <c r="I273" s="9"/>
      <c r="J273" s="2"/>
      <c r="K273" s="23"/>
      <c r="L273" s="24"/>
      <c r="M273" s="25"/>
      <c r="N273" s="26"/>
    </row>
    <row r="274" spans="1:14" x14ac:dyDescent="0.25">
      <c r="A274" s="6"/>
      <c r="C274" s="9"/>
      <c r="G274" s="22"/>
      <c r="I274" s="9"/>
      <c r="J274" s="2"/>
      <c r="K274" s="23"/>
      <c r="L274" s="24"/>
      <c r="M274" s="25"/>
      <c r="N274" s="26"/>
    </row>
    <row r="275" spans="1:14" x14ac:dyDescent="0.25">
      <c r="A275" s="6"/>
      <c r="C275" s="9"/>
      <c r="G275" s="22"/>
      <c r="I275" s="9"/>
      <c r="J275" s="2"/>
      <c r="K275" s="23"/>
      <c r="L275" s="24"/>
      <c r="M275" s="25"/>
      <c r="N275" s="26"/>
    </row>
    <row r="276" spans="1:14" x14ac:dyDescent="0.25">
      <c r="A276" s="6"/>
      <c r="C276" s="9"/>
      <c r="G276" s="22"/>
      <c r="I276" s="9"/>
      <c r="J276" s="2"/>
      <c r="K276" s="23"/>
      <c r="L276" s="24"/>
      <c r="M276" s="25"/>
      <c r="N276" s="26"/>
    </row>
    <row r="277" spans="1:14" x14ac:dyDescent="0.25">
      <c r="A277" s="6"/>
      <c r="C277" s="9"/>
      <c r="G277" s="22"/>
      <c r="I277" s="9"/>
      <c r="J277" s="2"/>
      <c r="K277" s="23"/>
      <c r="L277" s="24"/>
      <c r="M277" s="25"/>
      <c r="N277" s="26"/>
    </row>
    <row r="278" spans="1:14" x14ac:dyDescent="0.25">
      <c r="A278" s="6"/>
      <c r="C278" s="9"/>
      <c r="G278" s="22"/>
      <c r="I278" s="9"/>
      <c r="J278" s="2"/>
      <c r="K278" s="23"/>
      <c r="L278" s="24"/>
      <c r="M278" s="25"/>
      <c r="N278" s="26"/>
    </row>
    <row r="279" spans="1:14" x14ac:dyDescent="0.25">
      <c r="A279" s="6"/>
      <c r="C279" s="9"/>
      <c r="G279" s="22"/>
      <c r="I279" s="9"/>
      <c r="J279" s="2"/>
      <c r="K279" s="23"/>
      <c r="L279" s="24"/>
      <c r="M279" s="25"/>
      <c r="N279" s="26"/>
    </row>
    <row r="280" spans="1:14" x14ac:dyDescent="0.25">
      <c r="A280" s="6"/>
      <c r="C280" s="9"/>
      <c r="G280" s="22"/>
      <c r="I280" s="9"/>
      <c r="J280" s="2"/>
      <c r="K280" s="23"/>
      <c r="L280" s="24"/>
      <c r="M280" s="25"/>
      <c r="N280" s="26"/>
    </row>
    <row r="281" spans="1:14" x14ac:dyDescent="0.25">
      <c r="A281" s="6"/>
      <c r="C281" s="9"/>
      <c r="G281" s="22"/>
      <c r="I281" s="9"/>
      <c r="J281" s="2"/>
      <c r="K281" s="23"/>
      <c r="L281" s="24"/>
      <c r="M281" s="25"/>
      <c r="N281" s="26"/>
    </row>
    <row r="282" spans="1:14" x14ac:dyDescent="0.25">
      <c r="A282" s="6"/>
      <c r="C282" s="9"/>
      <c r="G282" s="22"/>
      <c r="I282" s="9"/>
      <c r="J282" s="2"/>
      <c r="K282" s="23"/>
      <c r="L282" s="24"/>
      <c r="M282" s="25"/>
      <c r="N282" s="26"/>
    </row>
    <row r="283" spans="1:14" x14ac:dyDescent="0.25">
      <c r="A283" s="6"/>
      <c r="C283" s="9"/>
      <c r="G283" s="22"/>
      <c r="I283" s="9"/>
      <c r="J283" s="2"/>
      <c r="K283" s="23"/>
      <c r="L283" s="24"/>
      <c r="M283" s="25"/>
      <c r="N283" s="26"/>
    </row>
    <row r="284" spans="1:14" x14ac:dyDescent="0.25">
      <c r="A284" s="6"/>
      <c r="C284" s="9"/>
      <c r="G284" s="22"/>
      <c r="I284" s="9"/>
      <c r="J284" s="2"/>
      <c r="K284" s="23"/>
      <c r="L284" s="24"/>
      <c r="M284" s="25"/>
      <c r="N284" s="26"/>
    </row>
    <row r="285" spans="1:14" x14ac:dyDescent="0.25">
      <c r="A285" s="6"/>
      <c r="C285" s="9"/>
      <c r="G285" s="22"/>
      <c r="I285" s="9"/>
      <c r="J285" s="2"/>
      <c r="K285" s="23"/>
      <c r="L285" s="24"/>
      <c r="M285" s="25"/>
      <c r="N285" s="26"/>
    </row>
    <row r="286" spans="1:14" x14ac:dyDescent="0.25">
      <c r="A286" s="6"/>
      <c r="C286" s="9"/>
      <c r="G286" s="22"/>
      <c r="I286" s="9"/>
      <c r="J286" s="2"/>
      <c r="K286" s="23"/>
      <c r="L286" s="24"/>
      <c r="M286" s="25"/>
      <c r="N286" s="26"/>
    </row>
    <row r="287" spans="1:14" x14ac:dyDescent="0.25">
      <c r="A287" s="6"/>
      <c r="C287" s="9"/>
      <c r="G287" s="22"/>
      <c r="I287" s="9"/>
      <c r="J287" s="2"/>
      <c r="K287" s="23"/>
      <c r="L287" s="24"/>
      <c r="M287" s="25"/>
      <c r="N287" s="26"/>
    </row>
    <row r="288" spans="1:14" x14ac:dyDescent="0.25">
      <c r="A288" s="6"/>
      <c r="C288" s="9"/>
      <c r="G288" s="22"/>
      <c r="I288" s="9"/>
      <c r="J288" s="2"/>
      <c r="K288" s="23"/>
      <c r="L288" s="24"/>
      <c r="M288" s="25"/>
      <c r="N288" s="26"/>
    </row>
    <row r="289" spans="1:14" x14ac:dyDescent="0.25">
      <c r="A289" s="6"/>
      <c r="C289" s="9"/>
      <c r="G289" s="22"/>
      <c r="I289" s="9"/>
      <c r="J289" s="2"/>
      <c r="K289" s="23"/>
      <c r="L289" s="24"/>
      <c r="M289" s="25"/>
      <c r="N289" s="26"/>
    </row>
    <row r="290" spans="1:14" x14ac:dyDescent="0.25">
      <c r="A290" s="6"/>
      <c r="C290" s="9"/>
      <c r="G290" s="22"/>
      <c r="I290" s="9"/>
      <c r="J290" s="2"/>
      <c r="K290" s="23"/>
      <c r="L290" s="24"/>
      <c r="M290" s="25"/>
      <c r="N290" s="26"/>
    </row>
    <row r="291" spans="1:14" x14ac:dyDescent="0.25">
      <c r="A291" s="6"/>
      <c r="C291" s="9"/>
      <c r="G291" s="22"/>
      <c r="I291" s="9"/>
      <c r="J291" s="2"/>
      <c r="K291" s="23"/>
      <c r="L291" s="24"/>
      <c r="M291" s="25"/>
      <c r="N291" s="26"/>
    </row>
    <row r="292" spans="1:14" x14ac:dyDescent="0.25">
      <c r="A292" s="6"/>
      <c r="C292" s="9"/>
      <c r="G292" s="22"/>
      <c r="I292" s="9"/>
      <c r="J292" s="2"/>
      <c r="K292" s="23"/>
      <c r="L292" s="24"/>
      <c r="M292" s="25"/>
      <c r="N292" s="26"/>
    </row>
    <row r="293" spans="1:14" x14ac:dyDescent="0.25">
      <c r="A293" s="6"/>
      <c r="C293" s="9"/>
      <c r="G293" s="22"/>
      <c r="I293" s="9"/>
      <c r="J293" s="2"/>
      <c r="K293" s="23"/>
      <c r="L293" s="24"/>
      <c r="M293" s="25"/>
      <c r="N293" s="26"/>
    </row>
    <row r="294" spans="1:14" x14ac:dyDescent="0.25">
      <c r="A294" s="6"/>
      <c r="C294" s="9"/>
      <c r="G294" s="22"/>
      <c r="I294" s="9"/>
      <c r="J294" s="2"/>
      <c r="K294" s="23"/>
      <c r="L294" s="24"/>
      <c r="M294" s="25"/>
      <c r="N294" s="26"/>
    </row>
    <row r="295" spans="1:14" x14ac:dyDescent="0.25">
      <c r="A295" s="6"/>
      <c r="C295" s="9"/>
      <c r="G295" s="22"/>
      <c r="I295" s="9"/>
      <c r="J295" s="2"/>
      <c r="K295" s="23"/>
      <c r="L295" s="24"/>
      <c r="M295" s="25"/>
      <c r="N295" s="26"/>
    </row>
    <row r="296" spans="1:14" x14ac:dyDescent="0.25">
      <c r="A296" s="6"/>
      <c r="C296" s="9"/>
      <c r="G296" s="22"/>
      <c r="I296" s="9"/>
      <c r="J296" s="2"/>
      <c r="K296" s="23"/>
      <c r="L296" s="24"/>
      <c r="M296" s="25"/>
      <c r="N296" s="26"/>
    </row>
    <row r="297" spans="1:14" x14ac:dyDescent="0.25">
      <c r="A297" s="6"/>
      <c r="C297" s="9"/>
      <c r="G297" s="22"/>
      <c r="I297" s="9"/>
      <c r="J297" s="2"/>
      <c r="K297" s="23"/>
      <c r="L297" s="24"/>
      <c r="M297" s="25"/>
      <c r="N297" s="26"/>
    </row>
    <row r="298" spans="1:14" x14ac:dyDescent="0.25">
      <c r="A298" s="6"/>
      <c r="C298" s="9"/>
      <c r="G298" s="22"/>
      <c r="I298" s="9"/>
      <c r="J298" s="2"/>
      <c r="K298" s="23"/>
      <c r="L298" s="24"/>
      <c r="M298" s="25"/>
      <c r="N298" s="26"/>
    </row>
    <row r="299" spans="1:14" x14ac:dyDescent="0.25">
      <c r="A299" s="6"/>
      <c r="C299" s="9"/>
      <c r="G299" s="22"/>
      <c r="I299" s="9"/>
      <c r="J299" s="2"/>
      <c r="K299" s="23"/>
      <c r="L299" s="24"/>
      <c r="M299" s="25"/>
      <c r="N299" s="26"/>
    </row>
    <row r="300" spans="1:14" x14ac:dyDescent="0.25">
      <c r="A300" s="6"/>
      <c r="C300" s="9"/>
      <c r="G300" s="22"/>
      <c r="I300" s="9"/>
      <c r="J300" s="2"/>
      <c r="K300" s="23"/>
      <c r="L300" s="24"/>
      <c r="M300" s="25"/>
      <c r="N300" s="26"/>
    </row>
    <row r="301" spans="1:14" x14ac:dyDescent="0.25">
      <c r="A301" s="6"/>
      <c r="C301" s="9"/>
      <c r="G301" s="22"/>
      <c r="I301" s="9"/>
      <c r="J301" s="2"/>
      <c r="K301" s="23"/>
      <c r="L301" s="24"/>
      <c r="M301" s="25"/>
      <c r="N301" s="26"/>
    </row>
    <row r="302" spans="1:14" x14ac:dyDescent="0.25">
      <c r="A302" s="6"/>
      <c r="C302" s="9"/>
      <c r="G302" s="22"/>
      <c r="I302" s="9"/>
      <c r="J302" s="2"/>
      <c r="K302" s="23"/>
      <c r="L302" s="24"/>
      <c r="M302" s="25"/>
      <c r="N302" s="26"/>
    </row>
    <row r="303" spans="1:14" x14ac:dyDescent="0.25">
      <c r="A303" s="6"/>
      <c r="C303" s="9"/>
      <c r="G303" s="22"/>
      <c r="I303" s="9"/>
      <c r="J303" s="2"/>
      <c r="K303" s="23"/>
      <c r="L303" s="24"/>
      <c r="M303" s="25"/>
      <c r="N303" s="26"/>
    </row>
    <row r="304" spans="1:14" x14ac:dyDescent="0.25">
      <c r="A304" s="6"/>
      <c r="C304" s="9"/>
      <c r="G304" s="22"/>
      <c r="I304" s="9"/>
      <c r="J304" s="2"/>
      <c r="K304" s="23"/>
      <c r="L304" s="24"/>
      <c r="M304" s="25"/>
      <c r="N304" s="26"/>
    </row>
    <row r="305" spans="1:14" x14ac:dyDescent="0.25">
      <c r="A305" s="6"/>
      <c r="C305" s="9"/>
      <c r="G305" s="22"/>
      <c r="I305" s="9"/>
      <c r="J305" s="2"/>
      <c r="K305" s="23"/>
      <c r="L305" s="24"/>
      <c r="M305" s="25"/>
      <c r="N305" s="26"/>
    </row>
    <row r="306" spans="1:14" x14ac:dyDescent="0.25">
      <c r="A306" s="6"/>
      <c r="C306" s="9"/>
      <c r="G306" s="22"/>
      <c r="I306" s="9"/>
      <c r="J306" s="2"/>
      <c r="K306" s="23"/>
      <c r="L306" s="24"/>
      <c r="M306" s="25"/>
      <c r="N306" s="26"/>
    </row>
    <row r="307" spans="1:14" x14ac:dyDescent="0.25">
      <c r="A307" s="6"/>
      <c r="C307" s="9"/>
      <c r="G307" s="22"/>
      <c r="I307" s="9"/>
      <c r="J307" s="2"/>
      <c r="K307" s="23"/>
      <c r="L307" s="24"/>
      <c r="M307" s="25"/>
      <c r="N307" s="26"/>
    </row>
    <row r="308" spans="1:14" x14ac:dyDescent="0.25">
      <c r="A308" s="6"/>
      <c r="C308" s="9"/>
      <c r="G308" s="22"/>
      <c r="I308" s="9"/>
      <c r="J308" s="2"/>
      <c r="K308" s="23"/>
      <c r="L308" s="24"/>
      <c r="M308" s="25"/>
      <c r="N308" s="26"/>
    </row>
    <row r="309" spans="1:14" x14ac:dyDescent="0.25">
      <c r="A309" s="6"/>
      <c r="C309" s="9"/>
      <c r="G309" s="22"/>
      <c r="I309" s="9"/>
      <c r="J309" s="2"/>
      <c r="K309" s="23"/>
      <c r="L309" s="24"/>
      <c r="M309" s="25"/>
      <c r="N309" s="26"/>
    </row>
    <row r="310" spans="1:14" x14ac:dyDescent="0.25">
      <c r="A310" s="6"/>
      <c r="C310" s="9"/>
      <c r="G310" s="22"/>
      <c r="I310" s="9"/>
      <c r="J310" s="2"/>
      <c r="K310" s="23"/>
      <c r="L310" s="24"/>
      <c r="M310" s="25"/>
      <c r="N310" s="26"/>
    </row>
    <row r="311" spans="1:14" x14ac:dyDescent="0.25">
      <c r="A311" s="6"/>
      <c r="C311" s="9"/>
      <c r="G311" s="22"/>
      <c r="I311" s="9"/>
      <c r="J311" s="2"/>
      <c r="K311" s="23"/>
      <c r="L311" s="24"/>
      <c r="M311" s="25"/>
      <c r="N311" s="26"/>
    </row>
    <row r="312" spans="1:14" x14ac:dyDescent="0.25">
      <c r="A312" s="6"/>
      <c r="C312" s="9"/>
      <c r="G312" s="22"/>
      <c r="I312" s="9"/>
      <c r="J312" s="2"/>
      <c r="K312" s="23"/>
      <c r="L312" s="24"/>
      <c r="M312" s="25"/>
      <c r="N312" s="26"/>
    </row>
    <row r="313" spans="1:14" x14ac:dyDescent="0.25">
      <c r="A313" s="6"/>
      <c r="C313" s="9"/>
      <c r="G313" s="22"/>
      <c r="I313" s="9"/>
      <c r="J313" s="2"/>
      <c r="K313" s="23"/>
      <c r="L313" s="24"/>
      <c r="M313" s="25"/>
      <c r="N313" s="26"/>
    </row>
    <row r="314" spans="1:14" x14ac:dyDescent="0.25">
      <c r="A314" s="6"/>
      <c r="C314" s="9"/>
      <c r="G314" s="22"/>
      <c r="I314" s="9"/>
      <c r="J314" s="2"/>
      <c r="K314" s="23"/>
      <c r="L314" s="24"/>
      <c r="M314" s="25"/>
      <c r="N314" s="26"/>
    </row>
    <row r="315" spans="1:14" x14ac:dyDescent="0.25">
      <c r="A315" s="6"/>
      <c r="C315" s="9"/>
      <c r="G315" s="22"/>
      <c r="I315" s="9"/>
      <c r="J315" s="2"/>
      <c r="K315" s="23"/>
      <c r="L315" s="24"/>
      <c r="M315" s="25"/>
      <c r="N315" s="26"/>
    </row>
    <row r="316" spans="1:14" x14ac:dyDescent="0.25">
      <c r="A316" s="6"/>
      <c r="C316" s="9"/>
      <c r="G316" s="22"/>
      <c r="I316" s="9"/>
      <c r="J316" s="2"/>
      <c r="K316" s="23"/>
      <c r="L316" s="24"/>
      <c r="M316" s="25"/>
      <c r="N316" s="26"/>
    </row>
    <row r="317" spans="1:14" x14ac:dyDescent="0.25">
      <c r="A317" s="6"/>
      <c r="C317" s="9"/>
      <c r="G317" s="22"/>
      <c r="I317" s="9"/>
      <c r="J317" s="2"/>
      <c r="K317" s="23"/>
      <c r="L317" s="24"/>
      <c r="M317" s="25"/>
      <c r="N317" s="26"/>
    </row>
    <row r="318" spans="1:14" x14ac:dyDescent="0.25">
      <c r="A318" s="6"/>
      <c r="C318" s="9"/>
      <c r="G318" s="22"/>
      <c r="I318" s="9"/>
      <c r="J318" s="2"/>
      <c r="K318" s="23"/>
      <c r="L318" s="24"/>
      <c r="M318" s="25"/>
      <c r="N318" s="26"/>
    </row>
    <row r="319" spans="1:14" x14ac:dyDescent="0.25">
      <c r="A319" s="6"/>
      <c r="C319" s="9"/>
      <c r="G319" s="22"/>
      <c r="I319" s="9"/>
      <c r="J319" s="2"/>
      <c r="K319" s="23"/>
      <c r="L319" s="24"/>
      <c r="M319" s="25"/>
      <c r="N319" s="26"/>
    </row>
    <row r="320" spans="1:14" x14ac:dyDescent="0.25">
      <c r="A320" s="6"/>
      <c r="C320" s="9"/>
      <c r="G320" s="22"/>
      <c r="I320" s="9"/>
      <c r="J320" s="2"/>
      <c r="K320" s="23"/>
      <c r="L320" s="24"/>
      <c r="M320" s="25"/>
      <c r="N320" s="26"/>
    </row>
    <row r="321" spans="1:14" x14ac:dyDescent="0.25">
      <c r="A321" s="6"/>
      <c r="C321" s="9"/>
      <c r="G321" s="22"/>
      <c r="I321" s="9"/>
      <c r="J321" s="2"/>
      <c r="K321" s="23"/>
      <c r="L321" s="24"/>
      <c r="M321" s="25"/>
      <c r="N321" s="26"/>
    </row>
    <row r="322" spans="1:14" x14ac:dyDescent="0.25">
      <c r="A322" s="6"/>
      <c r="C322" s="9"/>
      <c r="G322" s="22"/>
      <c r="I322" s="9"/>
      <c r="J322" s="2"/>
      <c r="K322" s="23"/>
      <c r="L322" s="24"/>
      <c r="M322" s="25"/>
      <c r="N322" s="26"/>
    </row>
    <row r="323" spans="1:14" x14ac:dyDescent="0.25">
      <c r="A323" s="6"/>
      <c r="C323" s="9"/>
      <c r="G323" s="22"/>
      <c r="I323" s="9"/>
      <c r="J323" s="2"/>
      <c r="K323" s="23"/>
      <c r="L323" s="24"/>
      <c r="M323" s="25"/>
      <c r="N323" s="26"/>
    </row>
    <row r="324" spans="1:14" x14ac:dyDescent="0.25">
      <c r="A324" s="6"/>
      <c r="C324" s="9"/>
      <c r="G324" s="22"/>
      <c r="I324" s="9"/>
      <c r="J324" s="2"/>
      <c r="K324" s="23"/>
      <c r="L324" s="24"/>
      <c r="M324" s="25"/>
      <c r="N324" s="26"/>
    </row>
    <row r="325" spans="1:14" x14ac:dyDescent="0.25">
      <c r="A325" s="6"/>
      <c r="C325" s="9"/>
      <c r="G325" s="22"/>
      <c r="I325" s="9"/>
      <c r="J325" s="2"/>
      <c r="K325" s="23"/>
      <c r="L325" s="24"/>
      <c r="M325" s="25"/>
      <c r="N325" s="26"/>
    </row>
    <row r="326" spans="1:14" x14ac:dyDescent="0.25">
      <c r="A326" s="6"/>
      <c r="C326" s="9"/>
      <c r="G326" s="22"/>
      <c r="I326" s="9"/>
      <c r="J326" s="2"/>
      <c r="K326" s="23"/>
      <c r="L326" s="24"/>
      <c r="M326" s="25"/>
      <c r="N326" s="26"/>
    </row>
    <row r="327" spans="1:14" x14ac:dyDescent="0.25">
      <c r="A327" s="6"/>
      <c r="C327" s="9"/>
      <c r="G327" s="22"/>
      <c r="I327" s="9"/>
      <c r="J327" s="2"/>
      <c r="K327" s="23"/>
      <c r="L327" s="24"/>
      <c r="M327" s="25"/>
      <c r="N327" s="26"/>
    </row>
    <row r="328" spans="1:14" x14ac:dyDescent="0.25">
      <c r="A328" s="6"/>
      <c r="C328" s="9"/>
      <c r="G328" s="22"/>
      <c r="I328" s="9"/>
      <c r="J328" s="2"/>
      <c r="K328" s="23"/>
      <c r="L328" s="24"/>
      <c r="M328" s="25"/>
      <c r="N328" s="26"/>
    </row>
    <row r="329" spans="1:14" x14ac:dyDescent="0.25">
      <c r="A329" s="6"/>
      <c r="C329" s="9"/>
      <c r="G329" s="22"/>
      <c r="I329" s="9"/>
      <c r="J329" s="2"/>
      <c r="K329" s="23"/>
      <c r="L329" s="24"/>
      <c r="M329" s="25"/>
      <c r="N329" s="26"/>
    </row>
    <row r="330" spans="1:14" x14ac:dyDescent="0.25">
      <c r="A330" s="6"/>
      <c r="C330" s="9"/>
      <c r="G330" s="22"/>
      <c r="I330" s="9"/>
      <c r="J330" s="2"/>
      <c r="K330" s="23"/>
      <c r="L330" s="24"/>
      <c r="M330" s="25"/>
      <c r="N330" s="26"/>
    </row>
    <row r="331" spans="1:14" x14ac:dyDescent="0.25">
      <c r="A331" s="6"/>
      <c r="C331" s="9"/>
      <c r="G331" s="22"/>
      <c r="I331" s="9"/>
      <c r="J331" s="2"/>
      <c r="K331" s="23"/>
      <c r="L331" s="24"/>
      <c r="M331" s="25"/>
      <c r="N331" s="26"/>
    </row>
    <row r="332" spans="1:14" x14ac:dyDescent="0.25">
      <c r="A332" s="6"/>
      <c r="C332" s="9"/>
      <c r="G332" s="22"/>
      <c r="I332" s="9"/>
      <c r="J332" s="2"/>
      <c r="K332" s="23"/>
      <c r="L332" s="24"/>
      <c r="M332" s="25"/>
      <c r="N332" s="26"/>
    </row>
    <row r="333" spans="1:14" x14ac:dyDescent="0.25">
      <c r="A333" s="6"/>
      <c r="C333" s="9"/>
      <c r="G333" s="22"/>
      <c r="I333" s="9"/>
      <c r="J333" s="2"/>
      <c r="K333" s="23"/>
      <c r="L333" s="24"/>
      <c r="M333" s="25"/>
      <c r="N333" s="26"/>
    </row>
    <row r="334" spans="1:14" x14ac:dyDescent="0.25">
      <c r="A334" s="6"/>
      <c r="C334" s="9"/>
      <c r="G334" s="22"/>
      <c r="I334" s="9"/>
      <c r="J334" s="2"/>
      <c r="K334" s="23"/>
      <c r="L334" s="24"/>
      <c r="M334" s="25"/>
      <c r="N334" s="26"/>
    </row>
    <row r="335" spans="1:14" x14ac:dyDescent="0.25">
      <c r="A335" s="6"/>
      <c r="C335" s="9"/>
      <c r="G335" s="22"/>
      <c r="I335" s="9"/>
      <c r="J335" s="2"/>
      <c r="K335" s="23"/>
      <c r="L335" s="24"/>
      <c r="M335" s="25"/>
      <c r="N335" s="26"/>
    </row>
    <row r="336" spans="1:14" x14ac:dyDescent="0.25">
      <c r="A336" s="6"/>
      <c r="C336" s="9"/>
      <c r="G336" s="22"/>
      <c r="I336" s="9"/>
      <c r="J336" s="2"/>
      <c r="K336" s="23"/>
      <c r="L336" s="24"/>
      <c r="M336" s="25"/>
      <c r="N336" s="26"/>
    </row>
    <row r="337" spans="1:14" x14ac:dyDescent="0.25">
      <c r="A337" s="6"/>
      <c r="C337" s="9"/>
      <c r="G337" s="22"/>
      <c r="I337" s="9"/>
      <c r="J337" s="2"/>
      <c r="K337" s="23"/>
      <c r="L337" s="24"/>
      <c r="M337" s="25"/>
      <c r="N337" s="26"/>
    </row>
    <row r="338" spans="1:14" x14ac:dyDescent="0.25">
      <c r="A338" s="6"/>
      <c r="C338" s="9"/>
      <c r="G338" s="22"/>
      <c r="I338" s="9"/>
      <c r="J338" s="2"/>
      <c r="K338" s="23"/>
      <c r="L338" s="24"/>
      <c r="M338" s="25"/>
      <c r="N338" s="26"/>
    </row>
    <row r="339" spans="1:14" x14ac:dyDescent="0.25">
      <c r="A339" s="6"/>
      <c r="C339" s="9"/>
      <c r="G339" s="22"/>
      <c r="I339" s="9"/>
      <c r="J339" s="2"/>
      <c r="K339" s="23"/>
      <c r="L339" s="24"/>
      <c r="M339" s="25"/>
      <c r="N339" s="26"/>
    </row>
    <row r="340" spans="1:14" x14ac:dyDescent="0.25">
      <c r="A340" s="6"/>
      <c r="C340" s="9"/>
      <c r="G340" s="22"/>
      <c r="I340" s="9"/>
      <c r="J340" s="2"/>
      <c r="K340" s="23"/>
      <c r="L340" s="24"/>
      <c r="M340" s="25"/>
      <c r="N340" s="26"/>
    </row>
    <row r="341" spans="1:14" x14ac:dyDescent="0.25">
      <c r="A341" s="6"/>
      <c r="C341" s="9"/>
      <c r="G341" s="22"/>
      <c r="I341" s="9"/>
      <c r="J341" s="2"/>
      <c r="K341" s="23"/>
      <c r="L341" s="24"/>
      <c r="M341" s="25"/>
      <c r="N341" s="26"/>
    </row>
    <row r="342" spans="1:14" x14ac:dyDescent="0.25">
      <c r="A342" s="6"/>
      <c r="C342" s="9"/>
      <c r="G342" s="22"/>
      <c r="I342" s="9"/>
      <c r="J342" s="2"/>
      <c r="K342" s="23"/>
      <c r="L342" s="24"/>
      <c r="M342" s="25"/>
      <c r="N342" s="26"/>
    </row>
    <row r="343" spans="1:14" x14ac:dyDescent="0.25">
      <c r="A343" s="6"/>
      <c r="C343" s="9"/>
      <c r="G343" s="22"/>
      <c r="I343" s="9"/>
      <c r="J343" s="2"/>
      <c r="K343" s="23"/>
      <c r="L343" s="24"/>
      <c r="M343" s="25"/>
      <c r="N343" s="26"/>
    </row>
    <row r="344" spans="1:14" x14ac:dyDescent="0.25">
      <c r="A344" s="6"/>
      <c r="C344" s="9"/>
      <c r="G344" s="22"/>
      <c r="I344" s="9"/>
      <c r="J344" s="2"/>
      <c r="K344" s="23"/>
      <c r="L344" s="24"/>
      <c r="M344" s="25"/>
      <c r="N344" s="26"/>
    </row>
    <row r="345" spans="1:14" x14ac:dyDescent="0.25">
      <c r="A345" s="6"/>
      <c r="C345" s="9"/>
      <c r="G345" s="22"/>
      <c r="I345" s="9"/>
      <c r="J345" s="2"/>
      <c r="K345" s="23"/>
      <c r="L345" s="24"/>
      <c r="M345" s="25"/>
      <c r="N345" s="26"/>
    </row>
    <row r="346" spans="1:14" x14ac:dyDescent="0.25">
      <c r="A346" s="6"/>
      <c r="C346" s="9"/>
      <c r="G346" s="22"/>
      <c r="I346" s="9"/>
      <c r="J346" s="2"/>
      <c r="K346" s="23"/>
      <c r="L346" s="24"/>
      <c r="M346" s="25"/>
      <c r="N346" s="26"/>
    </row>
  </sheetData>
  <phoneticPr fontId="1"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topLeftCell="A2" workbookViewId="0">
      <selection activeCell="N17" sqref="N17"/>
    </sheetView>
  </sheetViews>
  <sheetFormatPr defaultColWidth="25.625" defaultRowHeight="15" x14ac:dyDescent="0.25"/>
  <cols>
    <col min="1" max="1" width="4.375" style="2" customWidth="1"/>
    <col min="2" max="2" width="9.125" style="2" customWidth="1"/>
    <col min="3" max="3" width="5.125" style="2" customWidth="1"/>
    <col min="4" max="4" width="5.375" style="2" customWidth="1"/>
    <col min="5" max="5" width="16" style="2" customWidth="1"/>
    <col min="6" max="6" width="11.75" style="2" customWidth="1"/>
    <col min="7" max="7" width="13.5" style="2" customWidth="1"/>
    <col min="8" max="9" width="17.875" style="3" customWidth="1"/>
    <col min="10" max="10" width="15.5" style="3" customWidth="1"/>
    <col min="11" max="11" width="14.25" style="5" customWidth="1"/>
    <col min="12" max="12" width="20.5" style="4" customWidth="1"/>
    <col min="13" max="13" width="25.625" style="5"/>
    <col min="14" max="16384" width="25.625" style="6"/>
  </cols>
  <sheetData>
    <row r="1" spans="1:14" s="54" customFormat="1" ht="15.75" thickBot="1" x14ac:dyDescent="0.3">
      <c r="A1" s="52" t="s">
        <v>500</v>
      </c>
      <c r="B1" s="47"/>
      <c r="C1" s="47"/>
      <c r="D1" s="47"/>
      <c r="E1" s="47"/>
      <c r="F1" s="47"/>
      <c r="G1" s="47"/>
      <c r="H1" s="55"/>
      <c r="I1" s="55"/>
      <c r="J1" s="55"/>
      <c r="K1" s="56"/>
      <c r="L1" s="50"/>
      <c r="M1" s="56"/>
    </row>
    <row r="2" spans="1:14" s="83" customFormat="1" ht="47.25" x14ac:dyDescent="0.2">
      <c r="A2" s="84" t="s">
        <v>482</v>
      </c>
      <c r="B2" s="79" t="s">
        <v>481</v>
      </c>
      <c r="C2" s="81" t="s">
        <v>448</v>
      </c>
      <c r="D2" s="81" t="s">
        <v>449</v>
      </c>
      <c r="E2" s="81" t="s">
        <v>513</v>
      </c>
      <c r="F2" s="79" t="s">
        <v>483</v>
      </c>
      <c r="G2" s="79" t="s">
        <v>520</v>
      </c>
      <c r="H2" s="79" t="s">
        <v>507</v>
      </c>
      <c r="I2" s="79" t="s">
        <v>508</v>
      </c>
      <c r="J2" s="79" t="s">
        <v>521</v>
      </c>
      <c r="K2" s="79" t="s">
        <v>522</v>
      </c>
      <c r="L2" s="79" t="s">
        <v>523</v>
      </c>
      <c r="M2" s="79" t="s">
        <v>544</v>
      </c>
    </row>
    <row r="3" spans="1:14" x14ac:dyDescent="0.25">
      <c r="A3" s="6">
        <v>1</v>
      </c>
      <c r="B3" s="2" t="s">
        <v>3</v>
      </c>
      <c r="C3" s="2">
        <v>2007</v>
      </c>
      <c r="D3" s="2" t="s">
        <v>530</v>
      </c>
      <c r="E3" s="2" t="s">
        <v>27</v>
      </c>
      <c r="F3" s="2" t="s">
        <v>5</v>
      </c>
      <c r="G3" s="2" t="s">
        <v>490</v>
      </c>
      <c r="H3" s="7" t="s">
        <v>219</v>
      </c>
      <c r="I3" s="8" t="s">
        <v>390</v>
      </c>
      <c r="J3" s="3">
        <v>6</v>
      </c>
      <c r="K3" s="3">
        <v>11200</v>
      </c>
      <c r="L3" s="5">
        <v>1.58</v>
      </c>
      <c r="M3" s="4">
        <v>50.3</v>
      </c>
    </row>
    <row r="4" spans="1:14" x14ac:dyDescent="0.25">
      <c r="A4" s="6">
        <v>2</v>
      </c>
      <c r="B4" s="2" t="s">
        <v>3</v>
      </c>
      <c r="C4" s="2">
        <v>2007</v>
      </c>
      <c r="D4" s="2" t="s">
        <v>530</v>
      </c>
      <c r="E4" s="2" t="s">
        <v>27</v>
      </c>
      <c r="F4" s="2" t="s">
        <v>6</v>
      </c>
      <c r="G4" s="2" t="s">
        <v>490</v>
      </c>
      <c r="H4" s="7" t="s">
        <v>219</v>
      </c>
      <c r="I4" s="8" t="s">
        <v>374</v>
      </c>
      <c r="J4" s="3">
        <v>6</v>
      </c>
      <c r="K4" s="3">
        <v>11200</v>
      </c>
      <c r="L4" s="5">
        <v>2.14</v>
      </c>
      <c r="M4" s="4">
        <v>49.4</v>
      </c>
    </row>
    <row r="5" spans="1:14" x14ac:dyDescent="0.25">
      <c r="A5" s="6">
        <v>3</v>
      </c>
      <c r="B5" s="2" t="s">
        <v>3</v>
      </c>
      <c r="C5" s="2">
        <v>2007</v>
      </c>
      <c r="D5" s="2" t="s">
        <v>529</v>
      </c>
      <c r="E5" s="2" t="s">
        <v>27</v>
      </c>
      <c r="F5" s="2" t="s">
        <v>10</v>
      </c>
      <c r="G5" s="2" t="s">
        <v>490</v>
      </c>
      <c r="H5" s="7" t="s">
        <v>219</v>
      </c>
      <c r="I5" s="8" t="s">
        <v>374</v>
      </c>
      <c r="J5" s="3">
        <v>5</v>
      </c>
      <c r="K5" s="3">
        <v>8900</v>
      </c>
      <c r="L5" s="5">
        <v>1.81</v>
      </c>
      <c r="M5" s="4">
        <v>68.400000000000006</v>
      </c>
    </row>
    <row r="6" spans="1:14" x14ac:dyDescent="0.25">
      <c r="A6" s="6">
        <v>4</v>
      </c>
      <c r="B6" s="2" t="s">
        <v>3</v>
      </c>
      <c r="C6" s="2">
        <v>2007</v>
      </c>
      <c r="D6" s="2" t="s">
        <v>529</v>
      </c>
      <c r="E6" s="2" t="s">
        <v>27</v>
      </c>
      <c r="F6" s="2" t="s">
        <v>12</v>
      </c>
      <c r="G6" s="2" t="s">
        <v>490</v>
      </c>
      <c r="H6" s="2" t="s">
        <v>271</v>
      </c>
      <c r="I6" s="8" t="s">
        <v>382</v>
      </c>
      <c r="J6" s="3">
        <v>5</v>
      </c>
      <c r="K6" s="3">
        <v>4500</v>
      </c>
      <c r="L6" s="5">
        <v>1</v>
      </c>
      <c r="M6" s="4">
        <v>36.799999999999997</v>
      </c>
    </row>
    <row r="7" spans="1:14" x14ac:dyDescent="0.25">
      <c r="A7" s="6">
        <v>5</v>
      </c>
      <c r="B7" s="2" t="s">
        <v>3</v>
      </c>
      <c r="C7" s="2">
        <v>2007</v>
      </c>
      <c r="D7" s="2" t="s">
        <v>529</v>
      </c>
      <c r="E7" s="2" t="s">
        <v>27</v>
      </c>
      <c r="F7" s="2" t="s">
        <v>13</v>
      </c>
      <c r="G7" s="2" t="s">
        <v>490</v>
      </c>
      <c r="H7" s="7" t="s">
        <v>219</v>
      </c>
      <c r="I7" s="8" t="s">
        <v>374</v>
      </c>
      <c r="J7" s="3">
        <v>6</v>
      </c>
      <c r="K7" s="3">
        <v>12100</v>
      </c>
      <c r="L7" s="5">
        <v>2.93</v>
      </c>
      <c r="M7" s="4">
        <v>70.3</v>
      </c>
    </row>
    <row r="8" spans="1:14" x14ac:dyDescent="0.25">
      <c r="A8" s="6">
        <v>6</v>
      </c>
      <c r="B8" s="2" t="s">
        <v>3</v>
      </c>
      <c r="C8" s="2">
        <v>2007</v>
      </c>
      <c r="D8" s="2" t="s">
        <v>529</v>
      </c>
      <c r="E8" s="2" t="s">
        <v>27</v>
      </c>
      <c r="F8" s="2" t="s">
        <v>14</v>
      </c>
      <c r="G8" s="2" t="s">
        <v>490</v>
      </c>
      <c r="H8" s="7" t="s">
        <v>219</v>
      </c>
      <c r="I8" s="8" t="s">
        <v>374</v>
      </c>
      <c r="J8" s="3">
        <v>3</v>
      </c>
      <c r="K8" s="3">
        <v>11400</v>
      </c>
      <c r="L8" s="5">
        <v>2.4</v>
      </c>
      <c r="M8" s="4">
        <v>56.9</v>
      </c>
    </row>
    <row r="9" spans="1:14" x14ac:dyDescent="0.25">
      <c r="A9" s="6">
        <v>7</v>
      </c>
      <c r="B9" s="2" t="s">
        <v>3</v>
      </c>
      <c r="C9" s="2">
        <v>2007</v>
      </c>
      <c r="D9" s="2" t="s">
        <v>529</v>
      </c>
      <c r="E9" s="2" t="s">
        <v>27</v>
      </c>
      <c r="F9" s="2" t="s">
        <v>17</v>
      </c>
      <c r="G9" s="2" t="s">
        <v>490</v>
      </c>
      <c r="H9" s="2" t="s">
        <v>220</v>
      </c>
      <c r="I9" s="8" t="s">
        <v>375</v>
      </c>
      <c r="J9" s="3">
        <v>7</v>
      </c>
      <c r="K9" s="3">
        <v>14800</v>
      </c>
      <c r="L9" s="5">
        <v>0.93</v>
      </c>
      <c r="M9" s="4">
        <v>60.8</v>
      </c>
    </row>
    <row r="10" spans="1:14" x14ac:dyDescent="0.25">
      <c r="A10" s="6">
        <v>8</v>
      </c>
      <c r="B10" s="2" t="s">
        <v>3</v>
      </c>
      <c r="C10" s="2">
        <v>2007</v>
      </c>
      <c r="D10" s="2" t="s">
        <v>529</v>
      </c>
      <c r="E10" s="2" t="s">
        <v>27</v>
      </c>
      <c r="F10" s="2" t="s">
        <v>18</v>
      </c>
      <c r="G10" s="2" t="s">
        <v>490</v>
      </c>
      <c r="H10" s="2" t="s">
        <v>226</v>
      </c>
      <c r="I10" s="8" t="s">
        <v>376</v>
      </c>
      <c r="J10" s="3">
        <v>4</v>
      </c>
      <c r="K10" s="3">
        <v>11900</v>
      </c>
      <c r="L10" s="5">
        <v>1.7</v>
      </c>
      <c r="M10" s="4">
        <v>57.7</v>
      </c>
    </row>
    <row r="11" spans="1:14" x14ac:dyDescent="0.25">
      <c r="A11" s="6">
        <v>9</v>
      </c>
      <c r="B11" s="2" t="s">
        <v>3</v>
      </c>
      <c r="C11" s="2">
        <v>2007</v>
      </c>
      <c r="D11" s="2" t="s">
        <v>529</v>
      </c>
      <c r="E11" s="2" t="s">
        <v>27</v>
      </c>
      <c r="F11" s="2" t="s">
        <v>19</v>
      </c>
      <c r="G11" s="2" t="s">
        <v>490</v>
      </c>
      <c r="H11" s="2" t="s">
        <v>220</v>
      </c>
      <c r="I11" s="8" t="s">
        <v>375</v>
      </c>
      <c r="J11" s="3">
        <v>6</v>
      </c>
      <c r="K11" s="3">
        <v>17900</v>
      </c>
      <c r="L11" s="5">
        <v>0.83</v>
      </c>
      <c r="M11" s="4">
        <v>70.3</v>
      </c>
    </row>
    <row r="12" spans="1:14" x14ac:dyDescent="0.25">
      <c r="A12" s="6">
        <v>10</v>
      </c>
      <c r="B12" s="2" t="s">
        <v>3</v>
      </c>
      <c r="C12" s="2">
        <v>2007</v>
      </c>
      <c r="D12" s="2" t="s">
        <v>529</v>
      </c>
      <c r="E12" s="2" t="s">
        <v>27</v>
      </c>
      <c r="F12" s="2" t="s">
        <v>21</v>
      </c>
      <c r="G12" s="2" t="s">
        <v>490</v>
      </c>
      <c r="H12" s="2" t="s">
        <v>226</v>
      </c>
      <c r="I12" s="8" t="s">
        <v>376</v>
      </c>
      <c r="J12" s="3">
        <v>7</v>
      </c>
      <c r="K12" s="3">
        <v>9800</v>
      </c>
      <c r="L12" s="5">
        <v>1.8</v>
      </c>
      <c r="M12" s="4">
        <v>38.299999999999997</v>
      </c>
    </row>
    <row r="13" spans="1:14" s="13" customFormat="1" x14ac:dyDescent="0.25">
      <c r="A13" s="6">
        <v>11</v>
      </c>
      <c r="B13" s="2" t="s">
        <v>40</v>
      </c>
      <c r="C13" s="2">
        <v>2010</v>
      </c>
      <c r="D13" s="2" t="s">
        <v>532</v>
      </c>
      <c r="E13" s="2" t="s">
        <v>27</v>
      </c>
      <c r="F13" s="2" t="s">
        <v>41</v>
      </c>
      <c r="G13" s="2" t="s">
        <v>490</v>
      </c>
      <c r="H13" s="2" t="s">
        <v>228</v>
      </c>
      <c r="I13" s="8" t="s">
        <v>374</v>
      </c>
      <c r="J13" s="3">
        <v>7</v>
      </c>
      <c r="K13" s="3">
        <v>18900</v>
      </c>
      <c r="L13" s="5">
        <v>2.8624999999999998</v>
      </c>
      <c r="M13" s="4">
        <v>82.2</v>
      </c>
      <c r="N13" s="5"/>
    </row>
    <row r="14" spans="1:14" s="13" customFormat="1" x14ac:dyDescent="0.25">
      <c r="A14" s="6">
        <v>12</v>
      </c>
      <c r="B14" s="2" t="s">
        <v>40</v>
      </c>
      <c r="C14" s="2">
        <v>2010</v>
      </c>
      <c r="D14" s="2" t="s">
        <v>532</v>
      </c>
      <c r="E14" s="2" t="s">
        <v>27</v>
      </c>
      <c r="F14" s="2" t="s">
        <v>9</v>
      </c>
      <c r="G14" s="2" t="s">
        <v>490</v>
      </c>
      <c r="H14" s="2" t="s">
        <v>228</v>
      </c>
      <c r="I14" s="8" t="s">
        <v>374</v>
      </c>
      <c r="J14" s="3">
        <v>8</v>
      </c>
      <c r="K14" s="3">
        <v>10100</v>
      </c>
      <c r="L14" s="5">
        <v>2.5249999999999999</v>
      </c>
      <c r="M14" s="4">
        <v>52.5</v>
      </c>
      <c r="N14" s="5"/>
    </row>
    <row r="15" spans="1:14" s="13" customFormat="1" x14ac:dyDescent="0.25">
      <c r="A15" s="6">
        <v>13</v>
      </c>
      <c r="B15" s="2" t="s">
        <v>40</v>
      </c>
      <c r="C15" s="2">
        <v>2010</v>
      </c>
      <c r="D15" s="2" t="s">
        <v>531</v>
      </c>
      <c r="E15" s="2" t="s">
        <v>27</v>
      </c>
      <c r="F15" s="2" t="s">
        <v>22</v>
      </c>
      <c r="G15" s="2" t="s">
        <v>490</v>
      </c>
      <c r="H15" s="2" t="s">
        <v>228</v>
      </c>
      <c r="I15" s="8" t="s">
        <v>374</v>
      </c>
      <c r="J15" s="3">
        <v>4</v>
      </c>
      <c r="K15" s="3">
        <v>3700</v>
      </c>
      <c r="L15" s="5">
        <v>1.9</v>
      </c>
      <c r="M15" s="4">
        <v>18.2</v>
      </c>
      <c r="N15" s="5"/>
    </row>
    <row r="16" spans="1:14" s="13" customFormat="1" x14ac:dyDescent="0.25">
      <c r="A16" s="6">
        <v>14</v>
      </c>
      <c r="B16" s="2" t="s">
        <v>40</v>
      </c>
      <c r="C16" s="2">
        <v>2010</v>
      </c>
      <c r="D16" s="2" t="s">
        <v>531</v>
      </c>
      <c r="E16" s="2" t="s">
        <v>27</v>
      </c>
      <c r="F16" s="2" t="s">
        <v>34</v>
      </c>
      <c r="G16" s="2" t="s">
        <v>490</v>
      </c>
      <c r="H16" s="2" t="s">
        <v>229</v>
      </c>
      <c r="I16" s="8" t="s">
        <v>375</v>
      </c>
      <c r="J16" s="3">
        <v>4</v>
      </c>
      <c r="K16" s="3">
        <v>21100</v>
      </c>
      <c r="L16" s="5">
        <v>0.88</v>
      </c>
      <c r="M16" s="4">
        <v>78.2</v>
      </c>
      <c r="N16" s="5"/>
    </row>
    <row r="17" spans="1:14" s="13" customFormat="1" x14ac:dyDescent="0.25">
      <c r="A17" s="6">
        <v>15</v>
      </c>
      <c r="B17" s="2" t="s">
        <v>40</v>
      </c>
      <c r="C17" s="2">
        <v>2010</v>
      </c>
      <c r="D17" s="2" t="s">
        <v>531</v>
      </c>
      <c r="E17" s="2" t="s">
        <v>27</v>
      </c>
      <c r="F17" s="2" t="s">
        <v>25</v>
      </c>
      <c r="G17" s="2" t="s">
        <v>490</v>
      </c>
      <c r="H17" s="2" t="s">
        <v>233</v>
      </c>
      <c r="I17" s="8" t="s">
        <v>376</v>
      </c>
      <c r="J17" s="3">
        <v>7</v>
      </c>
      <c r="K17" s="3">
        <v>7500</v>
      </c>
      <c r="L17" s="5">
        <v>1.9</v>
      </c>
      <c r="M17" s="4">
        <v>45.7</v>
      </c>
      <c r="N17" s="5"/>
    </row>
    <row r="18" spans="1:14" s="13" customFormat="1" x14ac:dyDescent="0.25">
      <c r="A18" s="6">
        <v>16</v>
      </c>
      <c r="B18" s="2" t="s">
        <v>40</v>
      </c>
      <c r="C18" s="2">
        <v>2010</v>
      </c>
      <c r="D18" s="2" t="s">
        <v>531</v>
      </c>
      <c r="E18" s="2" t="s">
        <v>27</v>
      </c>
      <c r="F18" s="2" t="s">
        <v>15</v>
      </c>
      <c r="G18" s="2" t="s">
        <v>490</v>
      </c>
      <c r="H18" s="2" t="s">
        <v>228</v>
      </c>
      <c r="I18" s="8" t="s">
        <v>374</v>
      </c>
      <c r="J18" s="3">
        <v>4</v>
      </c>
      <c r="K18" s="3">
        <v>11500</v>
      </c>
      <c r="L18" s="5">
        <v>2.3199999999999998</v>
      </c>
      <c r="M18" s="4">
        <v>41</v>
      </c>
      <c r="N18" s="5"/>
    </row>
    <row r="19" spans="1:14" s="13" customFormat="1" x14ac:dyDescent="0.25">
      <c r="A19" s="6">
        <v>17</v>
      </c>
      <c r="B19" s="2" t="s">
        <v>40</v>
      </c>
      <c r="C19" s="2">
        <v>2010</v>
      </c>
      <c r="D19" s="2" t="s">
        <v>531</v>
      </c>
      <c r="E19" s="2" t="s">
        <v>27</v>
      </c>
      <c r="F19" s="2" t="s">
        <v>35</v>
      </c>
      <c r="G19" s="2" t="s">
        <v>490</v>
      </c>
      <c r="H19" s="2" t="s">
        <v>229</v>
      </c>
      <c r="I19" s="8" t="s">
        <v>375</v>
      </c>
      <c r="J19" s="3">
        <v>8</v>
      </c>
      <c r="K19" s="3">
        <v>7400</v>
      </c>
      <c r="L19" s="5">
        <v>0.9375</v>
      </c>
      <c r="M19" s="4">
        <v>36</v>
      </c>
      <c r="N19" s="5"/>
    </row>
    <row r="20" spans="1:14" s="13" customFormat="1" x14ac:dyDescent="0.25">
      <c r="A20" s="6">
        <v>18</v>
      </c>
      <c r="B20" s="2" t="s">
        <v>40</v>
      </c>
      <c r="C20" s="2">
        <v>2010</v>
      </c>
      <c r="D20" s="2" t="s">
        <v>531</v>
      </c>
      <c r="E20" s="2" t="s">
        <v>27</v>
      </c>
      <c r="F20" s="2" t="s">
        <v>28</v>
      </c>
      <c r="G20" s="2" t="s">
        <v>490</v>
      </c>
      <c r="H20" s="2" t="s">
        <v>233</v>
      </c>
      <c r="I20" s="8" t="s">
        <v>376</v>
      </c>
      <c r="J20" s="3">
        <v>4</v>
      </c>
      <c r="K20" s="3">
        <v>8900</v>
      </c>
      <c r="L20" s="5">
        <v>1.3333333333333333</v>
      </c>
      <c r="M20" s="4">
        <v>30.7</v>
      </c>
      <c r="N20" s="5"/>
    </row>
    <row r="21" spans="1:14" s="13" customFormat="1" x14ac:dyDescent="0.25">
      <c r="A21" s="6">
        <v>19</v>
      </c>
      <c r="B21" s="2" t="s">
        <v>40</v>
      </c>
      <c r="C21" s="2">
        <v>2010</v>
      </c>
      <c r="D21" s="2" t="s">
        <v>531</v>
      </c>
      <c r="E21" s="2" t="s">
        <v>27</v>
      </c>
      <c r="F21" s="2" t="s">
        <v>31</v>
      </c>
      <c r="G21" s="2" t="s">
        <v>490</v>
      </c>
      <c r="H21" s="2" t="s">
        <v>233</v>
      </c>
      <c r="I21" s="8" t="s">
        <v>376</v>
      </c>
      <c r="J21" s="3">
        <v>6</v>
      </c>
      <c r="K21" s="3">
        <v>17000</v>
      </c>
      <c r="L21" s="5">
        <v>1.4</v>
      </c>
      <c r="M21" s="4">
        <v>54.9</v>
      </c>
      <c r="N21" s="5"/>
    </row>
    <row r="22" spans="1:14" s="13" customFormat="1" x14ac:dyDescent="0.25">
      <c r="A22" s="6">
        <v>20</v>
      </c>
      <c r="B22" s="2" t="s">
        <v>40</v>
      </c>
      <c r="C22" s="2">
        <v>2010</v>
      </c>
      <c r="D22" s="2" t="s">
        <v>531</v>
      </c>
      <c r="E22" s="2" t="s">
        <v>27</v>
      </c>
      <c r="F22" s="2" t="s">
        <v>33</v>
      </c>
      <c r="G22" s="2" t="s">
        <v>490</v>
      </c>
      <c r="H22" s="2" t="s">
        <v>233</v>
      </c>
      <c r="I22" s="8" t="s">
        <v>376</v>
      </c>
      <c r="J22" s="3">
        <v>7</v>
      </c>
      <c r="K22" s="3">
        <v>10100</v>
      </c>
      <c r="L22" s="5">
        <v>1.5</v>
      </c>
      <c r="M22" s="4">
        <v>57</v>
      </c>
      <c r="N22" s="5"/>
    </row>
    <row r="23" spans="1:14" x14ac:dyDescent="0.25">
      <c r="A23" s="6">
        <v>21</v>
      </c>
      <c r="B23" s="2" t="s">
        <v>40</v>
      </c>
      <c r="C23" s="2">
        <v>2015</v>
      </c>
      <c r="D23" s="2" t="s">
        <v>531</v>
      </c>
      <c r="E23" s="2" t="s">
        <v>27</v>
      </c>
      <c r="F23" s="2" t="s">
        <v>41</v>
      </c>
      <c r="G23" s="2" t="s">
        <v>490</v>
      </c>
      <c r="H23" s="2" t="s">
        <v>228</v>
      </c>
      <c r="I23" s="8" t="s">
        <v>374</v>
      </c>
      <c r="J23" s="3">
        <v>4</v>
      </c>
      <c r="K23" s="3">
        <v>13500</v>
      </c>
      <c r="L23" s="15">
        <v>2.3571428571428572</v>
      </c>
      <c r="M23" s="4">
        <v>47.1</v>
      </c>
    </row>
    <row r="24" spans="1:14" x14ac:dyDescent="0.25">
      <c r="A24" s="6">
        <v>22</v>
      </c>
      <c r="B24" s="2" t="s">
        <v>40</v>
      </c>
      <c r="C24" s="2">
        <v>2015</v>
      </c>
      <c r="D24" s="2" t="s">
        <v>531</v>
      </c>
      <c r="E24" s="2" t="s">
        <v>27</v>
      </c>
      <c r="F24" s="2" t="s">
        <v>9</v>
      </c>
      <c r="G24" s="2" t="s">
        <v>490</v>
      </c>
      <c r="H24" s="2" t="s">
        <v>228</v>
      </c>
      <c r="I24" s="8" t="s">
        <v>374</v>
      </c>
      <c r="J24" s="3">
        <v>3</v>
      </c>
      <c r="K24" s="3">
        <v>5500</v>
      </c>
      <c r="L24" s="15">
        <v>2</v>
      </c>
      <c r="M24" s="4">
        <v>22</v>
      </c>
    </row>
    <row r="25" spans="1:14" x14ac:dyDescent="0.25">
      <c r="A25" s="6">
        <v>23</v>
      </c>
      <c r="B25" s="2" t="s">
        <v>40</v>
      </c>
      <c r="C25" s="2">
        <v>2015</v>
      </c>
      <c r="D25" s="2" t="s">
        <v>531</v>
      </c>
      <c r="E25" s="2" t="s">
        <v>27</v>
      </c>
      <c r="F25" s="2" t="s">
        <v>22</v>
      </c>
      <c r="G25" s="2" t="s">
        <v>490</v>
      </c>
      <c r="H25" s="2" t="s">
        <v>228</v>
      </c>
      <c r="I25" s="8" t="s">
        <v>374</v>
      </c>
      <c r="J25" s="3">
        <v>3</v>
      </c>
      <c r="K25" s="3">
        <v>5000</v>
      </c>
      <c r="L25" s="15">
        <v>2.4000000000000004</v>
      </c>
      <c r="M25" s="4">
        <v>15</v>
      </c>
    </row>
    <row r="26" spans="1:14" x14ac:dyDescent="0.25">
      <c r="A26" s="6">
        <v>24</v>
      </c>
      <c r="B26" s="2" t="s">
        <v>40</v>
      </c>
      <c r="C26" s="2">
        <v>2015</v>
      </c>
      <c r="D26" s="2" t="s">
        <v>531</v>
      </c>
      <c r="E26" s="2" t="s">
        <v>27</v>
      </c>
      <c r="F26" s="2" t="s">
        <v>34</v>
      </c>
      <c r="G26" s="2" t="s">
        <v>490</v>
      </c>
      <c r="H26" s="2" t="s">
        <v>435</v>
      </c>
      <c r="I26" s="8" t="s">
        <v>382</v>
      </c>
      <c r="J26" s="3">
        <v>4</v>
      </c>
      <c r="K26" s="3">
        <v>10200</v>
      </c>
      <c r="L26" s="15">
        <v>1.3</v>
      </c>
      <c r="M26" s="4">
        <v>21</v>
      </c>
    </row>
    <row r="27" spans="1:14" x14ac:dyDescent="0.25">
      <c r="A27" s="6">
        <v>25</v>
      </c>
      <c r="B27" s="2" t="s">
        <v>40</v>
      </c>
      <c r="C27" s="2">
        <v>2015</v>
      </c>
      <c r="D27" s="2" t="s">
        <v>531</v>
      </c>
      <c r="E27" s="2" t="s">
        <v>27</v>
      </c>
      <c r="F27" s="2" t="s">
        <v>25</v>
      </c>
      <c r="G27" s="2" t="s">
        <v>490</v>
      </c>
      <c r="H27" s="2" t="s">
        <v>435</v>
      </c>
      <c r="I27" s="8" t="s">
        <v>382</v>
      </c>
      <c r="J27" s="3">
        <v>4</v>
      </c>
      <c r="K27" s="3">
        <v>5600.0000000000009</v>
      </c>
      <c r="L27" s="15">
        <v>1.1000000000000001</v>
      </c>
      <c r="M27" s="4">
        <v>19</v>
      </c>
    </row>
    <row r="28" spans="1:14" x14ac:dyDescent="0.25">
      <c r="A28" s="6">
        <v>26</v>
      </c>
      <c r="B28" s="2" t="s">
        <v>40</v>
      </c>
      <c r="C28" s="2">
        <v>2015</v>
      </c>
      <c r="D28" s="2" t="s">
        <v>531</v>
      </c>
      <c r="E28" s="2" t="s">
        <v>27</v>
      </c>
      <c r="F28" s="2" t="s">
        <v>15</v>
      </c>
      <c r="G28" s="2" t="s">
        <v>490</v>
      </c>
      <c r="H28" s="2" t="s">
        <v>228</v>
      </c>
      <c r="I28" s="8" t="s">
        <v>374</v>
      </c>
      <c r="J28" s="3">
        <v>4</v>
      </c>
      <c r="K28" s="3">
        <v>8800</v>
      </c>
      <c r="L28" s="15">
        <v>2.5</v>
      </c>
      <c r="M28" s="4">
        <v>25</v>
      </c>
    </row>
    <row r="29" spans="1:14" ht="30" x14ac:dyDescent="0.25">
      <c r="A29" s="6">
        <v>27</v>
      </c>
      <c r="B29" s="2" t="s">
        <v>40</v>
      </c>
      <c r="C29" s="2">
        <v>2015</v>
      </c>
      <c r="D29" s="2" t="s">
        <v>531</v>
      </c>
      <c r="E29" s="2" t="s">
        <v>27</v>
      </c>
      <c r="F29" s="2" t="s">
        <v>35</v>
      </c>
      <c r="G29" s="2" t="s">
        <v>490</v>
      </c>
      <c r="H29" s="2" t="s">
        <v>436</v>
      </c>
      <c r="I29" s="8" t="s">
        <v>388</v>
      </c>
      <c r="J29" s="3">
        <v>6</v>
      </c>
      <c r="K29" s="3">
        <v>6700</v>
      </c>
      <c r="L29" s="15">
        <v>1.625</v>
      </c>
      <c r="M29" s="4">
        <v>25</v>
      </c>
    </row>
    <row r="30" spans="1:14" x14ac:dyDescent="0.25">
      <c r="A30" s="6">
        <v>28</v>
      </c>
      <c r="B30" s="2" t="s">
        <v>40</v>
      </c>
      <c r="C30" s="2">
        <v>2015</v>
      </c>
      <c r="D30" s="2" t="s">
        <v>531</v>
      </c>
      <c r="E30" s="2" t="s">
        <v>27</v>
      </c>
      <c r="F30" s="2" t="s">
        <v>28</v>
      </c>
      <c r="G30" s="2" t="s">
        <v>490</v>
      </c>
      <c r="H30" s="2" t="s">
        <v>233</v>
      </c>
      <c r="I30" s="8" t="s">
        <v>376</v>
      </c>
      <c r="J30" s="3">
        <v>3</v>
      </c>
      <c r="K30" s="3">
        <v>7200</v>
      </c>
      <c r="L30" s="15">
        <v>2.0499999999999998</v>
      </c>
      <c r="M30" s="4">
        <v>22</v>
      </c>
    </row>
    <row r="31" spans="1:14" x14ac:dyDescent="0.25">
      <c r="A31" s="6">
        <v>29</v>
      </c>
      <c r="B31" s="2" t="s">
        <v>40</v>
      </c>
      <c r="C31" s="2">
        <v>2015</v>
      </c>
      <c r="D31" s="2" t="s">
        <v>531</v>
      </c>
      <c r="E31" s="2" t="s">
        <v>27</v>
      </c>
      <c r="F31" s="2" t="s">
        <v>31</v>
      </c>
      <c r="G31" s="2" t="s">
        <v>490</v>
      </c>
      <c r="H31" s="2" t="s">
        <v>435</v>
      </c>
      <c r="I31" s="8" t="s">
        <v>382</v>
      </c>
      <c r="J31" s="3">
        <v>2</v>
      </c>
      <c r="K31" s="3">
        <v>4990</v>
      </c>
      <c r="L31" s="15">
        <v>1.45</v>
      </c>
      <c r="M31" s="4">
        <v>15</v>
      </c>
    </row>
    <row r="32" spans="1:14" x14ac:dyDescent="0.25">
      <c r="A32" s="6">
        <v>30</v>
      </c>
      <c r="B32" s="2" t="s">
        <v>40</v>
      </c>
      <c r="C32" s="2">
        <v>2015</v>
      </c>
      <c r="D32" s="2" t="s">
        <v>531</v>
      </c>
      <c r="E32" s="2" t="s">
        <v>27</v>
      </c>
      <c r="F32" s="2" t="s">
        <v>33</v>
      </c>
      <c r="G32" s="2" t="s">
        <v>490</v>
      </c>
      <c r="H32" s="2" t="s">
        <v>233</v>
      </c>
      <c r="I32" s="8" t="s">
        <v>376</v>
      </c>
      <c r="J32" s="3">
        <v>2</v>
      </c>
      <c r="K32" s="3">
        <v>5000</v>
      </c>
      <c r="L32" s="15">
        <v>1.7</v>
      </c>
      <c r="M32" s="4">
        <v>18</v>
      </c>
    </row>
  </sheetData>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87"/>
  <sheetViews>
    <sheetView workbookViewId="0">
      <selection activeCell="N11" sqref="N11"/>
    </sheetView>
  </sheetViews>
  <sheetFormatPr defaultColWidth="16.875" defaultRowHeight="15" x14ac:dyDescent="0.2"/>
  <cols>
    <col min="1" max="1" width="4.625" style="10" customWidth="1"/>
    <col min="2" max="2" width="9.5" style="10" customWidth="1"/>
    <col min="3" max="3" width="4.875" style="10" customWidth="1"/>
    <col min="4" max="4" width="6" style="10" customWidth="1"/>
    <col min="5" max="5" width="4.25" style="10" customWidth="1"/>
    <col min="6" max="6" width="16.25" style="10" customWidth="1"/>
    <col min="7" max="7" width="15" style="10" customWidth="1"/>
    <col min="8" max="9" width="16.875" style="10"/>
    <col min="10" max="10" width="16.875" style="11"/>
    <col min="11" max="11" width="16.875" style="12"/>
    <col min="12" max="12" width="13.125" style="12" customWidth="1"/>
    <col min="13" max="13" width="16.875" style="10"/>
    <col min="14" max="16384" width="16.875" style="13"/>
  </cols>
  <sheetData>
    <row r="1" spans="1:14" s="44" customFormat="1" ht="15.75" thickBot="1" x14ac:dyDescent="0.25">
      <c r="A1" s="52" t="s">
        <v>504</v>
      </c>
      <c r="B1" s="40"/>
      <c r="C1" s="40"/>
      <c r="D1" s="40"/>
      <c r="E1" s="40"/>
      <c r="F1" s="40"/>
      <c r="G1" s="40"/>
      <c r="H1" s="40"/>
      <c r="I1" s="40"/>
      <c r="J1" s="41"/>
      <c r="K1" s="42"/>
      <c r="L1" s="42"/>
      <c r="M1" s="40"/>
    </row>
    <row r="2" spans="1:14" s="83" customFormat="1" ht="45" customHeight="1" x14ac:dyDescent="0.2">
      <c r="A2" s="84" t="s">
        <v>482</v>
      </c>
      <c r="B2" s="79" t="s">
        <v>481</v>
      </c>
      <c r="C2" s="81" t="s">
        <v>448</v>
      </c>
      <c r="D2" s="81" t="s">
        <v>449</v>
      </c>
      <c r="E2" s="81" t="s">
        <v>473</v>
      </c>
      <c r="F2" s="81" t="s">
        <v>545</v>
      </c>
      <c r="G2" s="81" t="s">
        <v>450</v>
      </c>
      <c r="H2" s="81" t="s">
        <v>547</v>
      </c>
      <c r="I2" s="74" t="s">
        <v>485</v>
      </c>
      <c r="J2" s="74" t="s">
        <v>486</v>
      </c>
      <c r="K2" s="74" t="s">
        <v>517</v>
      </c>
      <c r="L2" s="86" t="s">
        <v>474</v>
      </c>
      <c r="M2" s="86" t="s">
        <v>475</v>
      </c>
    </row>
    <row r="3" spans="1:14" ht="30" x14ac:dyDescent="0.2">
      <c r="A3" s="13">
        <v>1</v>
      </c>
      <c r="B3" s="10" t="s">
        <v>3</v>
      </c>
      <c r="C3" s="10" t="s">
        <v>37</v>
      </c>
      <c r="D3" s="10" t="s">
        <v>530</v>
      </c>
      <c r="E3" s="1">
        <v>21</v>
      </c>
      <c r="F3" s="10" t="s">
        <v>7</v>
      </c>
      <c r="G3" s="1" t="s">
        <v>5</v>
      </c>
      <c r="H3" s="1" t="s">
        <v>491</v>
      </c>
      <c r="I3" s="10" t="s">
        <v>235</v>
      </c>
      <c r="J3" s="8" t="s">
        <v>415</v>
      </c>
      <c r="K3" s="11">
        <v>3</v>
      </c>
      <c r="L3" s="14">
        <v>60</v>
      </c>
      <c r="M3" s="14">
        <v>5</v>
      </c>
      <c r="N3" s="88"/>
    </row>
    <row r="4" spans="1:14" ht="30" x14ac:dyDescent="0.2">
      <c r="A4" s="13">
        <v>2</v>
      </c>
      <c r="B4" s="10" t="s">
        <v>3</v>
      </c>
      <c r="C4" s="10" t="s">
        <v>37</v>
      </c>
      <c r="D4" s="10" t="s">
        <v>530</v>
      </c>
      <c r="E4" s="1">
        <v>21</v>
      </c>
      <c r="F4" s="10" t="s">
        <v>7</v>
      </c>
      <c r="G4" s="1" t="s">
        <v>5</v>
      </c>
      <c r="H4" s="1" t="s">
        <v>491</v>
      </c>
      <c r="I4" s="18" t="s">
        <v>426</v>
      </c>
      <c r="J4" s="8" t="s">
        <v>407</v>
      </c>
      <c r="K4" s="11">
        <v>4</v>
      </c>
      <c r="L4" s="14">
        <v>40</v>
      </c>
      <c r="M4" s="14">
        <v>20</v>
      </c>
      <c r="N4" s="88"/>
    </row>
    <row r="5" spans="1:14" ht="30" x14ac:dyDescent="0.2">
      <c r="A5" s="13">
        <v>3</v>
      </c>
      <c r="B5" s="10" t="s">
        <v>3</v>
      </c>
      <c r="C5" s="10" t="s">
        <v>37</v>
      </c>
      <c r="D5" s="10" t="s">
        <v>529</v>
      </c>
      <c r="E5" s="1">
        <v>21</v>
      </c>
      <c r="F5" s="10" t="s">
        <v>27</v>
      </c>
      <c r="G5" s="1" t="s">
        <v>5</v>
      </c>
      <c r="H5" s="1" t="s">
        <v>491</v>
      </c>
      <c r="I5" s="18" t="s">
        <v>263</v>
      </c>
      <c r="J5" s="8" t="s">
        <v>413</v>
      </c>
      <c r="K5" s="11">
        <v>19</v>
      </c>
      <c r="L5" s="14">
        <v>10</v>
      </c>
      <c r="M5" s="14">
        <v>6</v>
      </c>
      <c r="N5" s="15"/>
    </row>
    <row r="6" spans="1:14" x14ac:dyDescent="0.2">
      <c r="A6" s="13">
        <v>4</v>
      </c>
      <c r="B6" s="10" t="s">
        <v>3</v>
      </c>
      <c r="C6" s="10" t="s">
        <v>38</v>
      </c>
      <c r="D6" s="10" t="s">
        <v>529</v>
      </c>
      <c r="E6" s="1">
        <v>21</v>
      </c>
      <c r="F6" s="10" t="s">
        <v>27</v>
      </c>
      <c r="G6" s="1" t="s">
        <v>8</v>
      </c>
      <c r="H6" s="1" t="s">
        <v>491</v>
      </c>
      <c r="I6" s="10" t="s">
        <v>237</v>
      </c>
      <c r="J6" s="8" t="s">
        <v>412</v>
      </c>
      <c r="K6" s="11">
        <v>2</v>
      </c>
      <c r="L6" s="14">
        <v>70</v>
      </c>
      <c r="M6" s="14">
        <v>5</v>
      </c>
      <c r="N6" s="15"/>
    </row>
    <row r="7" spans="1:14" ht="30" x14ac:dyDescent="0.2">
      <c r="A7" s="13">
        <v>5</v>
      </c>
      <c r="B7" s="10" t="s">
        <v>3</v>
      </c>
      <c r="C7" s="10" t="s">
        <v>38</v>
      </c>
      <c r="D7" s="10" t="s">
        <v>529</v>
      </c>
      <c r="E7" s="1">
        <v>21</v>
      </c>
      <c r="F7" s="10" t="s">
        <v>27</v>
      </c>
      <c r="G7" s="1" t="s">
        <v>8</v>
      </c>
      <c r="H7" s="1" t="s">
        <v>491</v>
      </c>
      <c r="I7" s="10" t="s">
        <v>238</v>
      </c>
      <c r="J7" s="8" t="s">
        <v>398</v>
      </c>
      <c r="K7" s="11">
        <v>1</v>
      </c>
      <c r="L7" s="14">
        <v>20</v>
      </c>
      <c r="M7" s="14">
        <v>2</v>
      </c>
      <c r="N7" s="15"/>
    </row>
    <row r="8" spans="1:14" x14ac:dyDescent="0.2">
      <c r="A8" s="13">
        <v>6</v>
      </c>
      <c r="B8" s="10" t="s">
        <v>3</v>
      </c>
      <c r="C8" s="10" t="s">
        <v>38</v>
      </c>
      <c r="D8" s="10" t="s">
        <v>529</v>
      </c>
      <c r="E8" s="1">
        <v>21</v>
      </c>
      <c r="F8" s="10" t="s">
        <v>27</v>
      </c>
      <c r="G8" s="1" t="s">
        <v>8</v>
      </c>
      <c r="H8" s="1" t="s">
        <v>491</v>
      </c>
      <c r="I8" s="18" t="s">
        <v>239</v>
      </c>
      <c r="J8" s="8" t="s">
        <v>414</v>
      </c>
      <c r="K8" s="11">
        <v>1</v>
      </c>
      <c r="L8" s="14">
        <v>70</v>
      </c>
      <c r="M8" s="14">
        <v>4</v>
      </c>
      <c r="N8" s="15"/>
    </row>
    <row r="9" spans="1:14" x14ac:dyDescent="0.2">
      <c r="A9" s="13">
        <v>7</v>
      </c>
      <c r="B9" s="10" t="s">
        <v>3</v>
      </c>
      <c r="C9" s="10" t="s">
        <v>38</v>
      </c>
      <c r="D9" s="10" t="s">
        <v>529</v>
      </c>
      <c r="E9" s="1">
        <v>21</v>
      </c>
      <c r="F9" s="10" t="s">
        <v>27</v>
      </c>
      <c r="G9" s="1" t="s">
        <v>8</v>
      </c>
      <c r="H9" s="1" t="s">
        <v>491</v>
      </c>
      <c r="I9" s="10" t="s">
        <v>240</v>
      </c>
      <c r="J9" s="8" t="s">
        <v>394</v>
      </c>
      <c r="K9" s="11">
        <v>2</v>
      </c>
      <c r="L9" s="14">
        <v>15</v>
      </c>
      <c r="M9" s="14">
        <v>4</v>
      </c>
      <c r="N9" s="15"/>
    </row>
    <row r="10" spans="1:14" x14ac:dyDescent="0.2">
      <c r="A10" s="13">
        <v>8</v>
      </c>
      <c r="B10" s="10" t="s">
        <v>3</v>
      </c>
      <c r="C10" s="10" t="s">
        <v>38</v>
      </c>
      <c r="D10" s="10" t="s">
        <v>529</v>
      </c>
      <c r="E10" s="1">
        <v>21</v>
      </c>
      <c r="F10" s="10" t="s">
        <v>27</v>
      </c>
      <c r="G10" s="1" t="s">
        <v>8</v>
      </c>
      <c r="H10" s="1" t="s">
        <v>491</v>
      </c>
      <c r="I10" s="18" t="s">
        <v>241</v>
      </c>
      <c r="J10" s="8" t="s">
        <v>393</v>
      </c>
      <c r="K10" s="11">
        <v>2</v>
      </c>
      <c r="L10" s="14">
        <v>20</v>
      </c>
      <c r="M10" s="14">
        <v>2</v>
      </c>
      <c r="N10" s="15"/>
    </row>
    <row r="11" spans="1:14" ht="30" x14ac:dyDescent="0.2">
      <c r="A11" s="13">
        <v>9</v>
      </c>
      <c r="B11" s="10" t="s">
        <v>3</v>
      </c>
      <c r="C11" s="10" t="s">
        <v>38</v>
      </c>
      <c r="D11" s="10" t="s">
        <v>529</v>
      </c>
      <c r="E11" s="1">
        <v>21</v>
      </c>
      <c r="F11" s="10" t="s">
        <v>27</v>
      </c>
      <c r="G11" s="1" t="s">
        <v>8</v>
      </c>
      <c r="H11" s="1" t="s">
        <v>491</v>
      </c>
      <c r="I11" s="10" t="s">
        <v>242</v>
      </c>
      <c r="J11" s="8" t="s">
        <v>391</v>
      </c>
      <c r="K11" s="11">
        <v>100</v>
      </c>
      <c r="L11" s="14">
        <v>20</v>
      </c>
      <c r="M11" s="14">
        <v>30</v>
      </c>
      <c r="N11" s="15"/>
    </row>
    <row r="12" spans="1:14" ht="30" x14ac:dyDescent="0.2">
      <c r="A12" s="13">
        <v>10</v>
      </c>
      <c r="B12" s="10" t="s">
        <v>3</v>
      </c>
      <c r="C12" s="10" t="s">
        <v>38</v>
      </c>
      <c r="D12" s="10" t="s">
        <v>529</v>
      </c>
      <c r="E12" s="1">
        <v>21</v>
      </c>
      <c r="F12" s="10" t="s">
        <v>27</v>
      </c>
      <c r="G12" s="1" t="s">
        <v>8</v>
      </c>
      <c r="H12" s="1" t="s">
        <v>491</v>
      </c>
      <c r="I12" s="10" t="s">
        <v>243</v>
      </c>
      <c r="J12" s="8" t="s">
        <v>416</v>
      </c>
      <c r="K12" s="11">
        <v>1</v>
      </c>
      <c r="L12" s="14">
        <v>10</v>
      </c>
      <c r="M12" s="14">
        <v>1</v>
      </c>
      <c r="N12" s="15"/>
    </row>
    <row r="13" spans="1:14" x14ac:dyDescent="0.2">
      <c r="A13" s="13">
        <v>11</v>
      </c>
      <c r="B13" s="10" t="s">
        <v>3</v>
      </c>
      <c r="C13" s="10" t="s">
        <v>38</v>
      </c>
      <c r="D13" s="10" t="s">
        <v>529</v>
      </c>
      <c r="E13" s="1">
        <v>21</v>
      </c>
      <c r="F13" s="10" t="s">
        <v>27</v>
      </c>
      <c r="G13" s="1" t="s">
        <v>8</v>
      </c>
      <c r="H13" s="1" t="s">
        <v>491</v>
      </c>
      <c r="I13" s="18" t="s">
        <v>258</v>
      </c>
      <c r="J13" s="8" t="s">
        <v>409</v>
      </c>
      <c r="K13" s="11">
        <v>2</v>
      </c>
      <c r="L13" s="14">
        <v>10</v>
      </c>
      <c r="M13" s="14">
        <v>1</v>
      </c>
      <c r="N13" s="15"/>
    </row>
    <row r="14" spans="1:14" x14ac:dyDescent="0.2">
      <c r="A14" s="13">
        <v>12</v>
      </c>
      <c r="B14" s="10" t="s">
        <v>3</v>
      </c>
      <c r="C14" s="10" t="s">
        <v>37</v>
      </c>
      <c r="D14" s="10" t="s">
        <v>529</v>
      </c>
      <c r="E14" s="1">
        <v>21</v>
      </c>
      <c r="F14" s="10" t="s">
        <v>27</v>
      </c>
      <c r="G14" s="1" t="s">
        <v>6</v>
      </c>
      <c r="H14" s="1" t="s">
        <v>491</v>
      </c>
      <c r="I14" s="18" t="s">
        <v>258</v>
      </c>
      <c r="J14" s="8" t="s">
        <v>409</v>
      </c>
      <c r="K14" s="11">
        <v>2</v>
      </c>
      <c r="L14" s="14">
        <v>45</v>
      </c>
      <c r="M14" s="14">
        <v>4</v>
      </c>
      <c r="N14" s="15"/>
    </row>
    <row r="15" spans="1:14" ht="30" x14ac:dyDescent="0.2">
      <c r="A15" s="13">
        <v>1</v>
      </c>
      <c r="B15" s="10" t="s">
        <v>3</v>
      </c>
      <c r="C15" s="10" t="s">
        <v>37</v>
      </c>
      <c r="D15" s="10" t="s">
        <v>529</v>
      </c>
      <c r="E15" s="1">
        <v>21</v>
      </c>
      <c r="F15" s="10" t="s">
        <v>27</v>
      </c>
      <c r="G15" s="1" t="s">
        <v>6</v>
      </c>
      <c r="H15" s="1" t="s">
        <v>491</v>
      </c>
      <c r="I15" s="18" t="s">
        <v>244</v>
      </c>
      <c r="J15" s="8" t="s">
        <v>392</v>
      </c>
      <c r="K15" s="11">
        <v>8</v>
      </c>
      <c r="L15" s="14">
        <v>20</v>
      </c>
      <c r="M15" s="14">
        <v>17</v>
      </c>
      <c r="N15" s="15"/>
    </row>
    <row r="16" spans="1:14" x14ac:dyDescent="0.2">
      <c r="A16" s="13">
        <v>14</v>
      </c>
      <c r="B16" s="10" t="s">
        <v>3</v>
      </c>
      <c r="C16" s="10" t="s">
        <v>37</v>
      </c>
      <c r="D16" s="10" t="s">
        <v>529</v>
      </c>
      <c r="E16" s="1">
        <v>21</v>
      </c>
      <c r="F16" s="10" t="s">
        <v>27</v>
      </c>
      <c r="G16" s="1" t="s">
        <v>6</v>
      </c>
      <c r="H16" s="1" t="s">
        <v>491</v>
      </c>
      <c r="I16" s="10" t="s">
        <v>240</v>
      </c>
      <c r="J16" s="8" t="s">
        <v>394</v>
      </c>
      <c r="K16" s="11">
        <v>4</v>
      </c>
      <c r="L16" s="14">
        <v>15</v>
      </c>
      <c r="M16" s="14">
        <v>6</v>
      </c>
      <c r="N16" s="15"/>
    </row>
    <row r="17" spans="1:14" ht="30" x14ac:dyDescent="0.2">
      <c r="A17" s="13">
        <v>15</v>
      </c>
      <c r="B17" s="10" t="s">
        <v>3</v>
      </c>
      <c r="C17" s="10" t="s">
        <v>38</v>
      </c>
      <c r="D17" s="10" t="s">
        <v>529</v>
      </c>
      <c r="E17" s="1">
        <v>21</v>
      </c>
      <c r="F17" s="10" t="s">
        <v>27</v>
      </c>
      <c r="G17" s="1" t="s">
        <v>9</v>
      </c>
      <c r="H17" s="1" t="s">
        <v>491</v>
      </c>
      <c r="I17" s="18" t="s">
        <v>426</v>
      </c>
      <c r="J17" s="8" t="s">
        <v>407</v>
      </c>
      <c r="K17" s="11">
        <v>2</v>
      </c>
      <c r="L17" s="14">
        <v>20</v>
      </c>
      <c r="M17" s="14">
        <v>4</v>
      </c>
      <c r="N17" s="15"/>
    </row>
    <row r="18" spans="1:14" x14ac:dyDescent="0.2">
      <c r="A18" s="13">
        <v>16</v>
      </c>
      <c r="B18" s="10" t="s">
        <v>3</v>
      </c>
      <c r="C18" s="10" t="s">
        <v>38</v>
      </c>
      <c r="D18" s="10" t="s">
        <v>529</v>
      </c>
      <c r="E18" s="1">
        <v>21</v>
      </c>
      <c r="F18" s="10" t="s">
        <v>27</v>
      </c>
      <c r="G18" s="1" t="s">
        <v>9</v>
      </c>
      <c r="H18" s="1" t="s">
        <v>491</v>
      </c>
      <c r="I18" s="18" t="s">
        <v>241</v>
      </c>
      <c r="J18" s="8" t="s">
        <v>393</v>
      </c>
      <c r="K18" s="11">
        <v>3</v>
      </c>
      <c r="L18" s="14">
        <v>25</v>
      </c>
      <c r="M18" s="14">
        <v>5</v>
      </c>
      <c r="N18" s="15"/>
    </row>
    <row r="19" spans="1:14" ht="30" x14ac:dyDescent="0.2">
      <c r="A19" s="13">
        <v>17</v>
      </c>
      <c r="B19" s="10" t="s">
        <v>3</v>
      </c>
      <c r="C19" s="10" t="s">
        <v>38</v>
      </c>
      <c r="D19" s="10" t="s">
        <v>529</v>
      </c>
      <c r="E19" s="1">
        <v>21</v>
      </c>
      <c r="F19" s="10" t="s">
        <v>27</v>
      </c>
      <c r="G19" s="1" t="s">
        <v>9</v>
      </c>
      <c r="H19" s="1" t="s">
        <v>491</v>
      </c>
      <c r="I19" s="10" t="s">
        <v>245</v>
      </c>
      <c r="J19" s="8" t="s">
        <v>417</v>
      </c>
      <c r="K19" s="11">
        <v>1</v>
      </c>
      <c r="L19" s="14">
        <v>30</v>
      </c>
      <c r="M19" s="14">
        <v>1.5</v>
      </c>
      <c r="N19" s="15"/>
    </row>
    <row r="20" spans="1:14" ht="30" x14ac:dyDescent="0.2">
      <c r="A20" s="13">
        <v>18</v>
      </c>
      <c r="B20" s="10" t="s">
        <v>3</v>
      </c>
      <c r="C20" s="10" t="s">
        <v>38</v>
      </c>
      <c r="D20" s="10" t="s">
        <v>529</v>
      </c>
      <c r="E20" s="1">
        <v>21</v>
      </c>
      <c r="F20" s="10" t="s">
        <v>27</v>
      </c>
      <c r="G20" s="1" t="s">
        <v>9</v>
      </c>
      <c r="H20" s="1" t="s">
        <v>491</v>
      </c>
      <c r="I20" s="10" t="s">
        <v>242</v>
      </c>
      <c r="J20" s="8" t="s">
        <v>391</v>
      </c>
      <c r="K20" s="11">
        <v>15</v>
      </c>
      <c r="L20" s="14">
        <v>30</v>
      </c>
      <c r="M20" s="14">
        <v>7</v>
      </c>
      <c r="N20" s="15"/>
    </row>
    <row r="21" spans="1:14" ht="30" x14ac:dyDescent="0.2">
      <c r="A21" s="13">
        <v>19</v>
      </c>
      <c r="B21" s="10" t="s">
        <v>3</v>
      </c>
      <c r="C21" s="10" t="s">
        <v>38</v>
      </c>
      <c r="D21" s="10" t="s">
        <v>529</v>
      </c>
      <c r="E21" s="1">
        <v>21</v>
      </c>
      <c r="F21" s="10" t="s">
        <v>27</v>
      </c>
      <c r="G21" s="1" t="s">
        <v>9</v>
      </c>
      <c r="H21" s="1" t="s">
        <v>491</v>
      </c>
      <c r="I21" s="18" t="s">
        <v>263</v>
      </c>
      <c r="J21" s="8" t="s">
        <v>413</v>
      </c>
      <c r="K21" s="11">
        <v>21</v>
      </c>
      <c r="L21" s="14">
        <v>80</v>
      </c>
      <c r="M21" s="14">
        <v>15</v>
      </c>
      <c r="N21" s="15"/>
    </row>
    <row r="22" spans="1:14" x14ac:dyDescent="0.2">
      <c r="A22" s="13">
        <v>20</v>
      </c>
      <c r="B22" s="10" t="s">
        <v>3</v>
      </c>
      <c r="C22" s="10" t="s">
        <v>38</v>
      </c>
      <c r="D22" s="10" t="s">
        <v>529</v>
      </c>
      <c r="E22" s="1">
        <v>21</v>
      </c>
      <c r="F22" s="10" t="s">
        <v>27</v>
      </c>
      <c r="G22" s="1" t="s">
        <v>9</v>
      </c>
      <c r="H22" s="1" t="s">
        <v>491</v>
      </c>
      <c r="I22" s="18" t="s">
        <v>427</v>
      </c>
      <c r="J22" s="8" t="s">
        <v>403</v>
      </c>
      <c r="K22" s="11">
        <v>12</v>
      </c>
      <c r="L22" s="14">
        <v>15</v>
      </c>
      <c r="M22" s="14">
        <v>13</v>
      </c>
      <c r="N22" s="15"/>
    </row>
    <row r="23" spans="1:14" x14ac:dyDescent="0.2">
      <c r="A23" s="13">
        <v>21</v>
      </c>
      <c r="B23" s="10" t="s">
        <v>3</v>
      </c>
      <c r="C23" s="10" t="s">
        <v>38</v>
      </c>
      <c r="D23" s="10" t="s">
        <v>529</v>
      </c>
      <c r="E23" s="1">
        <v>21</v>
      </c>
      <c r="F23" s="10" t="s">
        <v>27</v>
      </c>
      <c r="G23" s="1" t="s">
        <v>9</v>
      </c>
      <c r="H23" s="1" t="s">
        <v>491</v>
      </c>
      <c r="I23" s="18" t="s">
        <v>259</v>
      </c>
      <c r="J23" s="8" t="s">
        <v>405</v>
      </c>
      <c r="K23" s="11">
        <v>5</v>
      </c>
      <c r="L23" s="14">
        <v>15</v>
      </c>
      <c r="M23" s="14">
        <v>7</v>
      </c>
      <c r="N23" s="15"/>
    </row>
    <row r="24" spans="1:14" x14ac:dyDescent="0.2">
      <c r="A24" s="13">
        <v>22</v>
      </c>
      <c r="B24" s="10" t="s">
        <v>3</v>
      </c>
      <c r="C24" s="10" t="s">
        <v>37</v>
      </c>
      <c r="D24" s="10" t="s">
        <v>529</v>
      </c>
      <c r="E24" s="1">
        <v>21</v>
      </c>
      <c r="F24" s="10" t="s">
        <v>27</v>
      </c>
      <c r="G24" s="1" t="s">
        <v>10</v>
      </c>
      <c r="H24" s="1" t="s">
        <v>491</v>
      </c>
      <c r="I24" s="18" t="s">
        <v>239</v>
      </c>
      <c r="J24" s="8" t="s">
        <v>414</v>
      </c>
      <c r="K24" s="11">
        <v>5</v>
      </c>
      <c r="L24" s="14">
        <v>50</v>
      </c>
      <c r="M24" s="14">
        <v>8</v>
      </c>
      <c r="N24" s="15"/>
    </row>
    <row r="25" spans="1:14" x14ac:dyDescent="0.2">
      <c r="A25" s="13">
        <v>23</v>
      </c>
      <c r="B25" s="10" t="s">
        <v>3</v>
      </c>
      <c r="C25" s="10" t="s">
        <v>37</v>
      </c>
      <c r="D25" s="10" t="s">
        <v>529</v>
      </c>
      <c r="E25" s="1">
        <v>21</v>
      </c>
      <c r="F25" s="10" t="s">
        <v>27</v>
      </c>
      <c r="G25" s="1" t="s">
        <v>10</v>
      </c>
      <c r="H25" s="1" t="s">
        <v>491</v>
      </c>
      <c r="I25" s="18" t="s">
        <v>241</v>
      </c>
      <c r="J25" s="8" t="s">
        <v>393</v>
      </c>
      <c r="K25" s="11">
        <v>3</v>
      </c>
      <c r="L25" s="14">
        <v>30</v>
      </c>
      <c r="M25" s="14">
        <v>6</v>
      </c>
      <c r="N25" s="15"/>
    </row>
    <row r="26" spans="1:14" x14ac:dyDescent="0.2">
      <c r="A26" s="13">
        <v>24</v>
      </c>
      <c r="B26" s="10" t="s">
        <v>3</v>
      </c>
      <c r="C26" s="10" t="s">
        <v>37</v>
      </c>
      <c r="D26" s="10" t="s">
        <v>529</v>
      </c>
      <c r="E26" s="1">
        <v>21</v>
      </c>
      <c r="F26" s="10" t="s">
        <v>27</v>
      </c>
      <c r="G26" s="1" t="s">
        <v>10</v>
      </c>
      <c r="H26" s="1" t="s">
        <v>491</v>
      </c>
      <c r="I26" s="10" t="s">
        <v>240</v>
      </c>
      <c r="J26" s="8" t="s">
        <v>394</v>
      </c>
      <c r="K26" s="11">
        <v>3</v>
      </c>
      <c r="L26" s="14">
        <v>12</v>
      </c>
      <c r="M26" s="14">
        <v>6</v>
      </c>
      <c r="N26" s="15"/>
    </row>
    <row r="27" spans="1:14" x14ac:dyDescent="0.2">
      <c r="A27" s="13">
        <v>25</v>
      </c>
      <c r="B27" s="10" t="s">
        <v>3</v>
      </c>
      <c r="C27" s="10" t="s">
        <v>38</v>
      </c>
      <c r="D27" s="10" t="s">
        <v>529</v>
      </c>
      <c r="E27" s="1">
        <v>21</v>
      </c>
      <c r="F27" s="10" t="s">
        <v>27</v>
      </c>
      <c r="G27" s="1" t="s">
        <v>39</v>
      </c>
      <c r="H27" s="1" t="s">
        <v>491</v>
      </c>
      <c r="I27" s="18" t="s">
        <v>258</v>
      </c>
      <c r="J27" s="8" t="s">
        <v>409</v>
      </c>
      <c r="K27" s="11">
        <v>3</v>
      </c>
      <c r="L27" s="14">
        <v>25</v>
      </c>
      <c r="M27" s="14">
        <v>2</v>
      </c>
      <c r="N27" s="15"/>
    </row>
    <row r="28" spans="1:14" ht="30" x14ac:dyDescent="0.2">
      <c r="A28" s="13">
        <v>26</v>
      </c>
      <c r="B28" s="10" t="s">
        <v>3</v>
      </c>
      <c r="C28" s="10" t="s">
        <v>38</v>
      </c>
      <c r="D28" s="10" t="s">
        <v>529</v>
      </c>
      <c r="E28" s="1">
        <v>21</v>
      </c>
      <c r="F28" s="10" t="s">
        <v>27</v>
      </c>
      <c r="G28" s="1" t="s">
        <v>39</v>
      </c>
      <c r="H28" s="1" t="s">
        <v>491</v>
      </c>
      <c r="I28" s="10" t="s">
        <v>245</v>
      </c>
      <c r="J28" s="8" t="s">
        <v>417</v>
      </c>
      <c r="K28" s="11">
        <v>1</v>
      </c>
      <c r="L28" s="14">
        <v>90</v>
      </c>
      <c r="M28" s="14">
        <v>18</v>
      </c>
      <c r="N28" s="15"/>
    </row>
    <row r="29" spans="1:14" x14ac:dyDescent="0.2">
      <c r="A29" s="13">
        <v>27</v>
      </c>
      <c r="B29" s="10" t="s">
        <v>3</v>
      </c>
      <c r="C29" s="10" t="s">
        <v>38</v>
      </c>
      <c r="D29" s="10" t="s">
        <v>529</v>
      </c>
      <c r="E29" s="1">
        <v>21</v>
      </c>
      <c r="F29" s="10" t="s">
        <v>27</v>
      </c>
      <c r="G29" s="1" t="s">
        <v>39</v>
      </c>
      <c r="H29" s="1" t="s">
        <v>491</v>
      </c>
      <c r="I29" s="18" t="s">
        <v>269</v>
      </c>
      <c r="J29" s="8" t="s">
        <v>404</v>
      </c>
      <c r="K29" s="11">
        <v>2</v>
      </c>
      <c r="L29" s="14">
        <v>70</v>
      </c>
      <c r="M29" s="14">
        <v>7</v>
      </c>
      <c r="N29" s="15"/>
    </row>
    <row r="30" spans="1:14" x14ac:dyDescent="0.2">
      <c r="A30" s="13">
        <v>28</v>
      </c>
      <c r="B30" s="10" t="s">
        <v>3</v>
      </c>
      <c r="C30" s="10" t="s">
        <v>38</v>
      </c>
      <c r="D30" s="10" t="s">
        <v>529</v>
      </c>
      <c r="E30" s="1">
        <v>21</v>
      </c>
      <c r="F30" s="10" t="s">
        <v>27</v>
      </c>
      <c r="G30" s="1" t="s">
        <v>39</v>
      </c>
      <c r="H30" s="1" t="s">
        <v>491</v>
      </c>
      <c r="I30" s="10" t="s">
        <v>246</v>
      </c>
      <c r="J30" s="8" t="s">
        <v>399</v>
      </c>
      <c r="K30" s="11">
        <v>7</v>
      </c>
      <c r="L30" s="14">
        <v>18</v>
      </c>
      <c r="M30" s="14">
        <v>4.5</v>
      </c>
      <c r="N30" s="15"/>
    </row>
    <row r="31" spans="1:14" ht="30" x14ac:dyDescent="0.2">
      <c r="A31" s="13">
        <v>29</v>
      </c>
      <c r="B31" s="10" t="s">
        <v>3</v>
      </c>
      <c r="C31" s="10" t="s">
        <v>38</v>
      </c>
      <c r="D31" s="10" t="s">
        <v>529</v>
      </c>
      <c r="E31" s="1">
        <v>21</v>
      </c>
      <c r="F31" s="10" t="s">
        <v>27</v>
      </c>
      <c r="G31" s="1" t="s">
        <v>39</v>
      </c>
      <c r="H31" s="1" t="s">
        <v>491</v>
      </c>
      <c r="I31" s="10" t="s">
        <v>238</v>
      </c>
      <c r="J31" s="8" t="s">
        <v>398</v>
      </c>
      <c r="K31" s="11">
        <v>1</v>
      </c>
      <c r="L31" s="14">
        <v>15</v>
      </c>
      <c r="M31" s="14">
        <v>2.6</v>
      </c>
      <c r="N31" s="15"/>
    </row>
    <row r="32" spans="1:14" ht="30" x14ac:dyDescent="0.2">
      <c r="A32" s="13">
        <v>30</v>
      </c>
      <c r="B32" s="10" t="s">
        <v>3</v>
      </c>
      <c r="C32" s="10" t="s">
        <v>38</v>
      </c>
      <c r="D32" s="10" t="s">
        <v>529</v>
      </c>
      <c r="E32" s="1">
        <v>21</v>
      </c>
      <c r="F32" s="10" t="s">
        <v>27</v>
      </c>
      <c r="G32" s="1" t="s">
        <v>39</v>
      </c>
      <c r="H32" s="1" t="s">
        <v>491</v>
      </c>
      <c r="I32" s="18" t="s">
        <v>247</v>
      </c>
      <c r="J32" s="8" t="s">
        <v>410</v>
      </c>
      <c r="K32" s="11">
        <v>6</v>
      </c>
      <c r="L32" s="14">
        <v>17</v>
      </c>
      <c r="M32" s="14">
        <v>4</v>
      </c>
      <c r="N32" s="15"/>
    </row>
    <row r="33" spans="1:14" ht="30" x14ac:dyDescent="0.2">
      <c r="A33" s="13">
        <v>31</v>
      </c>
      <c r="B33" s="10" t="s">
        <v>3</v>
      </c>
      <c r="C33" s="10" t="s">
        <v>38</v>
      </c>
      <c r="D33" s="10" t="s">
        <v>529</v>
      </c>
      <c r="E33" s="1">
        <v>21</v>
      </c>
      <c r="F33" s="10" t="s">
        <v>27</v>
      </c>
      <c r="G33" s="1" t="s">
        <v>39</v>
      </c>
      <c r="H33" s="1" t="s">
        <v>491</v>
      </c>
      <c r="I33" s="10" t="s">
        <v>243</v>
      </c>
      <c r="J33" s="8" t="s">
        <v>416</v>
      </c>
      <c r="K33" s="11">
        <v>1</v>
      </c>
      <c r="L33" s="14">
        <v>15</v>
      </c>
      <c r="M33" s="14">
        <v>3</v>
      </c>
      <c r="N33" s="15"/>
    </row>
    <row r="34" spans="1:14" ht="30" x14ac:dyDescent="0.2">
      <c r="A34" s="13">
        <v>32</v>
      </c>
      <c r="B34" s="10" t="s">
        <v>3</v>
      </c>
      <c r="C34" s="10" t="s">
        <v>38</v>
      </c>
      <c r="D34" s="10" t="s">
        <v>529</v>
      </c>
      <c r="E34" s="1">
        <v>21</v>
      </c>
      <c r="F34" s="10" t="s">
        <v>27</v>
      </c>
      <c r="G34" s="1" t="s">
        <v>39</v>
      </c>
      <c r="H34" s="1" t="s">
        <v>491</v>
      </c>
      <c r="I34" s="10" t="s">
        <v>242</v>
      </c>
      <c r="J34" s="8" t="s">
        <v>391</v>
      </c>
      <c r="K34" s="11">
        <v>83</v>
      </c>
      <c r="L34" s="14">
        <v>20</v>
      </c>
      <c r="M34" s="14">
        <v>30</v>
      </c>
      <c r="N34" s="15"/>
    </row>
    <row r="35" spans="1:14" ht="30" x14ac:dyDescent="0.2">
      <c r="A35" s="13">
        <v>33</v>
      </c>
      <c r="B35" s="10" t="s">
        <v>3</v>
      </c>
      <c r="C35" s="10" t="s">
        <v>38</v>
      </c>
      <c r="D35" s="10" t="s">
        <v>529</v>
      </c>
      <c r="E35" s="1">
        <v>21</v>
      </c>
      <c r="F35" s="10" t="s">
        <v>27</v>
      </c>
      <c r="G35" s="1" t="s">
        <v>39</v>
      </c>
      <c r="H35" s="1" t="s">
        <v>491</v>
      </c>
      <c r="I35" s="16" t="s">
        <v>418</v>
      </c>
      <c r="J35" s="8" t="s">
        <v>419</v>
      </c>
      <c r="K35" s="11">
        <v>1</v>
      </c>
      <c r="L35" s="14">
        <v>45</v>
      </c>
      <c r="M35" s="14">
        <v>2</v>
      </c>
      <c r="N35" s="15"/>
    </row>
    <row r="36" spans="1:14" x14ac:dyDescent="0.2">
      <c r="A36" s="13">
        <v>34</v>
      </c>
      <c r="B36" s="10" t="s">
        <v>3</v>
      </c>
      <c r="C36" s="10" t="s">
        <v>37</v>
      </c>
      <c r="D36" s="10" t="s">
        <v>529</v>
      </c>
      <c r="E36" s="1">
        <v>21</v>
      </c>
      <c r="F36" s="10" t="s">
        <v>27</v>
      </c>
      <c r="G36" s="1" t="s">
        <v>12</v>
      </c>
      <c r="H36" s="1" t="s">
        <v>491</v>
      </c>
      <c r="I36" s="10" t="s">
        <v>237</v>
      </c>
      <c r="J36" s="8" t="s">
        <v>412</v>
      </c>
      <c r="K36" s="11">
        <v>1</v>
      </c>
      <c r="L36" s="14">
        <v>80</v>
      </c>
      <c r="M36" s="14">
        <v>4</v>
      </c>
      <c r="N36" s="15"/>
    </row>
    <row r="37" spans="1:14" x14ac:dyDescent="0.2">
      <c r="A37" s="13">
        <v>35</v>
      </c>
      <c r="B37" s="10" t="s">
        <v>3</v>
      </c>
      <c r="C37" s="10" t="s">
        <v>37</v>
      </c>
      <c r="D37" s="10" t="s">
        <v>529</v>
      </c>
      <c r="E37" s="1">
        <v>21</v>
      </c>
      <c r="F37" s="10" t="s">
        <v>27</v>
      </c>
      <c r="G37" s="1" t="s">
        <v>12</v>
      </c>
      <c r="H37" s="1" t="s">
        <v>491</v>
      </c>
      <c r="I37" s="10" t="s">
        <v>248</v>
      </c>
      <c r="J37" s="8" t="s">
        <v>400</v>
      </c>
      <c r="K37" s="11">
        <v>2</v>
      </c>
      <c r="L37" s="14">
        <v>70</v>
      </c>
      <c r="M37" s="14">
        <v>15</v>
      </c>
      <c r="N37" s="15"/>
    </row>
    <row r="38" spans="1:14" x14ac:dyDescent="0.2">
      <c r="A38" s="13">
        <v>36</v>
      </c>
      <c r="B38" s="10" t="s">
        <v>3</v>
      </c>
      <c r="C38" s="10" t="s">
        <v>37</v>
      </c>
      <c r="D38" s="10" t="s">
        <v>529</v>
      </c>
      <c r="E38" s="1">
        <v>21</v>
      </c>
      <c r="F38" s="10" t="s">
        <v>27</v>
      </c>
      <c r="G38" s="1" t="s">
        <v>12</v>
      </c>
      <c r="H38" s="1" t="s">
        <v>491</v>
      </c>
      <c r="I38" s="18" t="s">
        <v>241</v>
      </c>
      <c r="J38" s="8" t="s">
        <v>393</v>
      </c>
      <c r="K38" s="11">
        <v>42</v>
      </c>
      <c r="L38" s="14">
        <v>33</v>
      </c>
      <c r="M38" s="14">
        <v>25</v>
      </c>
      <c r="N38" s="15"/>
    </row>
    <row r="39" spans="1:14" x14ac:dyDescent="0.2">
      <c r="A39" s="13">
        <v>37</v>
      </c>
      <c r="B39" s="10" t="s">
        <v>3</v>
      </c>
      <c r="C39" s="10" t="s">
        <v>38</v>
      </c>
      <c r="D39" s="10" t="s">
        <v>529</v>
      </c>
      <c r="E39" s="1">
        <v>21</v>
      </c>
      <c r="F39" s="10" t="s">
        <v>27</v>
      </c>
      <c r="G39" s="1" t="s">
        <v>24</v>
      </c>
      <c r="H39" s="1" t="s">
        <v>491</v>
      </c>
      <c r="I39" s="10" t="s">
        <v>249</v>
      </c>
      <c r="J39" s="8" t="s">
        <v>420</v>
      </c>
      <c r="K39" s="11">
        <v>1</v>
      </c>
      <c r="L39" s="14">
        <v>30</v>
      </c>
      <c r="M39" s="14">
        <v>18</v>
      </c>
      <c r="N39" s="15"/>
    </row>
    <row r="40" spans="1:14" ht="30" x14ac:dyDescent="0.2">
      <c r="A40" s="13">
        <v>38</v>
      </c>
      <c r="B40" s="10" t="s">
        <v>3</v>
      </c>
      <c r="C40" s="10" t="s">
        <v>38</v>
      </c>
      <c r="D40" s="10" t="s">
        <v>529</v>
      </c>
      <c r="E40" s="1">
        <v>21</v>
      </c>
      <c r="F40" s="10" t="s">
        <v>27</v>
      </c>
      <c r="G40" s="1" t="s">
        <v>24</v>
      </c>
      <c r="H40" s="1" t="s">
        <v>491</v>
      </c>
      <c r="I40" s="10" t="s">
        <v>238</v>
      </c>
      <c r="J40" s="8" t="s">
        <v>398</v>
      </c>
      <c r="K40" s="11">
        <v>2</v>
      </c>
      <c r="L40" s="14">
        <v>80</v>
      </c>
      <c r="M40" s="14">
        <v>19</v>
      </c>
      <c r="N40" s="15"/>
    </row>
    <row r="41" spans="1:14" x14ac:dyDescent="0.2">
      <c r="A41" s="13">
        <v>39</v>
      </c>
      <c r="B41" s="10" t="s">
        <v>3</v>
      </c>
      <c r="C41" s="10" t="s">
        <v>38</v>
      </c>
      <c r="D41" s="10" t="s">
        <v>529</v>
      </c>
      <c r="E41" s="1">
        <v>21</v>
      </c>
      <c r="F41" s="10" t="s">
        <v>27</v>
      </c>
      <c r="G41" s="1" t="s">
        <v>24</v>
      </c>
      <c r="H41" s="1" t="s">
        <v>491</v>
      </c>
      <c r="I41" s="10" t="s">
        <v>240</v>
      </c>
      <c r="J41" s="8" t="s">
        <v>394</v>
      </c>
      <c r="K41" s="11">
        <v>2</v>
      </c>
      <c r="L41" s="14">
        <v>15</v>
      </c>
      <c r="M41" s="14">
        <v>4.5</v>
      </c>
      <c r="N41" s="15"/>
    </row>
    <row r="42" spans="1:14" ht="30" x14ac:dyDescent="0.2">
      <c r="A42" s="13">
        <v>40</v>
      </c>
      <c r="B42" s="10" t="s">
        <v>3</v>
      </c>
      <c r="C42" s="10" t="s">
        <v>38</v>
      </c>
      <c r="D42" s="10" t="s">
        <v>529</v>
      </c>
      <c r="E42" s="1">
        <v>21</v>
      </c>
      <c r="F42" s="10" t="s">
        <v>27</v>
      </c>
      <c r="G42" s="1" t="s">
        <v>24</v>
      </c>
      <c r="H42" s="1" t="s">
        <v>491</v>
      </c>
      <c r="I42" s="18" t="s">
        <v>247</v>
      </c>
      <c r="J42" s="8" t="s">
        <v>410</v>
      </c>
      <c r="K42" s="11">
        <v>10</v>
      </c>
      <c r="L42" s="14">
        <v>13</v>
      </c>
      <c r="M42" s="14">
        <v>4</v>
      </c>
      <c r="N42" s="15"/>
    </row>
    <row r="43" spans="1:14" ht="30" x14ac:dyDescent="0.2">
      <c r="A43" s="13">
        <v>41</v>
      </c>
      <c r="B43" s="10" t="s">
        <v>3</v>
      </c>
      <c r="C43" s="10" t="s">
        <v>38</v>
      </c>
      <c r="D43" s="10" t="s">
        <v>529</v>
      </c>
      <c r="E43" s="1">
        <v>21</v>
      </c>
      <c r="F43" s="10" t="s">
        <v>27</v>
      </c>
      <c r="G43" s="1" t="s">
        <v>24</v>
      </c>
      <c r="H43" s="1" t="s">
        <v>491</v>
      </c>
      <c r="I43" s="10" t="s">
        <v>243</v>
      </c>
      <c r="J43" s="8" t="s">
        <v>416</v>
      </c>
      <c r="K43" s="11">
        <v>3</v>
      </c>
      <c r="L43" s="14">
        <v>20</v>
      </c>
      <c r="M43" s="14">
        <v>3</v>
      </c>
      <c r="N43" s="15"/>
    </row>
    <row r="44" spans="1:14" ht="30" x14ac:dyDescent="0.2">
      <c r="A44" s="13">
        <v>42</v>
      </c>
      <c r="B44" s="10" t="s">
        <v>3</v>
      </c>
      <c r="C44" s="10" t="s">
        <v>38</v>
      </c>
      <c r="D44" s="10" t="s">
        <v>529</v>
      </c>
      <c r="E44" s="1">
        <v>21</v>
      </c>
      <c r="F44" s="10" t="s">
        <v>27</v>
      </c>
      <c r="G44" s="1" t="s">
        <v>24</v>
      </c>
      <c r="H44" s="1" t="s">
        <v>491</v>
      </c>
      <c r="I44" s="10" t="s">
        <v>242</v>
      </c>
      <c r="J44" s="8" t="s">
        <v>391</v>
      </c>
      <c r="K44" s="11">
        <v>10</v>
      </c>
      <c r="L44" s="14">
        <v>15</v>
      </c>
      <c r="M44" s="14">
        <v>4</v>
      </c>
      <c r="N44" s="15"/>
    </row>
    <row r="45" spans="1:14" ht="30" x14ac:dyDescent="0.2">
      <c r="A45" s="13">
        <v>43</v>
      </c>
      <c r="B45" s="10" t="s">
        <v>3</v>
      </c>
      <c r="C45" s="10" t="s">
        <v>37</v>
      </c>
      <c r="D45" s="10" t="s">
        <v>529</v>
      </c>
      <c r="E45" s="1">
        <v>21</v>
      </c>
      <c r="F45" s="10" t="s">
        <v>27</v>
      </c>
      <c r="G45" s="1" t="s">
        <v>13</v>
      </c>
      <c r="H45" s="1" t="s">
        <v>491</v>
      </c>
      <c r="I45" s="18" t="s">
        <v>250</v>
      </c>
      <c r="J45" s="8" t="s">
        <v>421</v>
      </c>
      <c r="K45" s="11">
        <v>2</v>
      </c>
      <c r="L45" s="14">
        <v>60</v>
      </c>
      <c r="M45" s="14">
        <v>17</v>
      </c>
      <c r="N45" s="15"/>
    </row>
    <row r="46" spans="1:14" x14ac:dyDescent="0.2">
      <c r="A46" s="13">
        <v>44</v>
      </c>
      <c r="B46" s="10" t="s">
        <v>3</v>
      </c>
      <c r="C46" s="10" t="s">
        <v>37</v>
      </c>
      <c r="D46" s="10" t="s">
        <v>529</v>
      </c>
      <c r="E46" s="1">
        <v>21</v>
      </c>
      <c r="F46" s="10" t="s">
        <v>27</v>
      </c>
      <c r="G46" s="1" t="s">
        <v>13</v>
      </c>
      <c r="H46" s="1" t="s">
        <v>491</v>
      </c>
      <c r="I46" s="10" t="s">
        <v>248</v>
      </c>
      <c r="J46" s="8" t="s">
        <v>400</v>
      </c>
      <c r="K46" s="11">
        <v>1</v>
      </c>
      <c r="L46" s="14">
        <v>30</v>
      </c>
      <c r="M46" s="14">
        <v>4.3</v>
      </c>
      <c r="N46" s="15"/>
    </row>
    <row r="47" spans="1:14" ht="30" x14ac:dyDescent="0.2">
      <c r="A47" s="13">
        <v>45</v>
      </c>
      <c r="B47" s="10" t="s">
        <v>3</v>
      </c>
      <c r="C47" s="10" t="s">
        <v>37</v>
      </c>
      <c r="D47" s="10" t="s">
        <v>529</v>
      </c>
      <c r="E47" s="1">
        <v>21</v>
      </c>
      <c r="F47" s="10" t="s">
        <v>27</v>
      </c>
      <c r="G47" s="1" t="s">
        <v>13</v>
      </c>
      <c r="H47" s="1" t="s">
        <v>491</v>
      </c>
      <c r="I47" s="10" t="s">
        <v>235</v>
      </c>
      <c r="J47" s="8" t="s">
        <v>415</v>
      </c>
      <c r="K47" s="11">
        <v>1</v>
      </c>
      <c r="L47" s="14">
        <v>60</v>
      </c>
      <c r="M47" s="14">
        <v>2</v>
      </c>
      <c r="N47" s="15"/>
    </row>
    <row r="48" spans="1:14" x14ac:dyDescent="0.2">
      <c r="A48" s="13">
        <v>46</v>
      </c>
      <c r="B48" s="10" t="s">
        <v>3</v>
      </c>
      <c r="C48" s="10" t="s">
        <v>38</v>
      </c>
      <c r="D48" s="10" t="s">
        <v>529</v>
      </c>
      <c r="E48" s="1">
        <v>21</v>
      </c>
      <c r="F48" s="10" t="s">
        <v>27</v>
      </c>
      <c r="G48" s="1" t="s">
        <v>25</v>
      </c>
      <c r="H48" s="1" t="s">
        <v>491</v>
      </c>
      <c r="I48" s="18" t="s">
        <v>241</v>
      </c>
      <c r="J48" s="8" t="s">
        <v>393</v>
      </c>
      <c r="K48" s="11">
        <v>8</v>
      </c>
      <c r="L48" s="14">
        <v>35</v>
      </c>
      <c r="M48" s="14">
        <v>12</v>
      </c>
      <c r="N48" s="15"/>
    </row>
    <row r="49" spans="1:14" ht="30" x14ac:dyDescent="0.2">
      <c r="A49" s="13">
        <v>2</v>
      </c>
      <c r="B49" s="10" t="s">
        <v>3</v>
      </c>
      <c r="C49" s="10" t="s">
        <v>38</v>
      </c>
      <c r="D49" s="10" t="s">
        <v>529</v>
      </c>
      <c r="E49" s="1">
        <v>21</v>
      </c>
      <c r="F49" s="10" t="s">
        <v>27</v>
      </c>
      <c r="G49" s="1" t="s">
        <v>25</v>
      </c>
      <c r="H49" s="1" t="s">
        <v>491</v>
      </c>
      <c r="I49" s="18" t="s">
        <v>244</v>
      </c>
      <c r="J49" s="8" t="s">
        <v>392</v>
      </c>
      <c r="K49" s="11">
        <v>20</v>
      </c>
      <c r="L49" s="14">
        <v>23</v>
      </c>
      <c r="M49" s="14">
        <v>40</v>
      </c>
      <c r="N49" s="15"/>
    </row>
    <row r="50" spans="1:14" ht="30" x14ac:dyDescent="0.2">
      <c r="A50" s="13">
        <v>48</v>
      </c>
      <c r="B50" s="10" t="s">
        <v>3</v>
      </c>
      <c r="C50" s="10" t="s">
        <v>38</v>
      </c>
      <c r="D50" s="10" t="s">
        <v>529</v>
      </c>
      <c r="E50" s="1">
        <v>21</v>
      </c>
      <c r="F50" s="10" t="s">
        <v>27</v>
      </c>
      <c r="G50" s="1" t="s">
        <v>25</v>
      </c>
      <c r="H50" s="1" t="s">
        <v>491</v>
      </c>
      <c r="I50" s="18" t="s">
        <v>263</v>
      </c>
      <c r="J50" s="8" t="s">
        <v>413</v>
      </c>
      <c r="K50" s="11">
        <v>4</v>
      </c>
      <c r="L50" s="14">
        <v>8</v>
      </c>
      <c r="M50" s="14">
        <v>4</v>
      </c>
      <c r="N50" s="15"/>
    </row>
    <row r="51" spans="1:14" ht="30" x14ac:dyDescent="0.2">
      <c r="A51" s="13">
        <v>49</v>
      </c>
      <c r="B51" s="10" t="s">
        <v>3</v>
      </c>
      <c r="C51" s="10" t="s">
        <v>38</v>
      </c>
      <c r="D51" s="10" t="s">
        <v>529</v>
      </c>
      <c r="E51" s="1">
        <v>21</v>
      </c>
      <c r="F51" s="10" t="s">
        <v>27</v>
      </c>
      <c r="G51" s="1" t="s">
        <v>25</v>
      </c>
      <c r="H51" s="1" t="s">
        <v>491</v>
      </c>
      <c r="I51" s="18" t="s">
        <v>247</v>
      </c>
      <c r="J51" s="8" t="s">
        <v>410</v>
      </c>
      <c r="K51" s="11">
        <v>4</v>
      </c>
      <c r="L51" s="14">
        <v>15</v>
      </c>
      <c r="M51" s="14">
        <v>2</v>
      </c>
      <c r="N51" s="15"/>
    </row>
    <row r="52" spans="1:14" ht="30" x14ac:dyDescent="0.2">
      <c r="A52" s="13">
        <v>50</v>
      </c>
      <c r="B52" s="10" t="s">
        <v>3</v>
      </c>
      <c r="C52" s="10" t="s">
        <v>38</v>
      </c>
      <c r="D52" s="10" t="s">
        <v>529</v>
      </c>
      <c r="E52" s="1">
        <v>21</v>
      </c>
      <c r="F52" s="10" t="s">
        <v>27</v>
      </c>
      <c r="G52" s="1" t="s">
        <v>25</v>
      </c>
      <c r="H52" s="1" t="s">
        <v>491</v>
      </c>
      <c r="I52" s="10" t="s">
        <v>242</v>
      </c>
      <c r="J52" s="8" t="s">
        <v>391</v>
      </c>
      <c r="K52" s="11">
        <v>18</v>
      </c>
      <c r="L52" s="14">
        <v>22</v>
      </c>
      <c r="M52" s="14">
        <v>7</v>
      </c>
      <c r="N52" s="15"/>
    </row>
    <row r="53" spans="1:14" ht="30" x14ac:dyDescent="0.2">
      <c r="A53" s="13">
        <v>51</v>
      </c>
      <c r="B53" s="10" t="s">
        <v>3</v>
      </c>
      <c r="C53" s="10" t="s">
        <v>38</v>
      </c>
      <c r="D53" s="10" t="s">
        <v>529</v>
      </c>
      <c r="E53" s="1">
        <v>21</v>
      </c>
      <c r="F53" s="10" t="s">
        <v>27</v>
      </c>
      <c r="G53" s="1" t="s">
        <v>25</v>
      </c>
      <c r="H53" s="1" t="s">
        <v>491</v>
      </c>
      <c r="I53" s="10" t="s">
        <v>245</v>
      </c>
      <c r="J53" s="8" t="s">
        <v>417</v>
      </c>
      <c r="K53" s="11">
        <v>1</v>
      </c>
      <c r="L53" s="14">
        <v>10</v>
      </c>
      <c r="M53" s="14">
        <v>1</v>
      </c>
      <c r="N53" s="15"/>
    </row>
    <row r="54" spans="1:14" x14ac:dyDescent="0.2">
      <c r="A54" s="13">
        <v>52</v>
      </c>
      <c r="B54" s="10" t="s">
        <v>3</v>
      </c>
      <c r="C54" s="10" t="s">
        <v>38</v>
      </c>
      <c r="D54" s="10" t="s">
        <v>529</v>
      </c>
      <c r="E54" s="1">
        <v>21</v>
      </c>
      <c r="F54" s="10" t="s">
        <v>27</v>
      </c>
      <c r="G54" s="1" t="s">
        <v>25</v>
      </c>
      <c r="H54" s="1" t="s">
        <v>491</v>
      </c>
      <c r="I54" s="18" t="s">
        <v>427</v>
      </c>
      <c r="J54" s="8" t="s">
        <v>403</v>
      </c>
      <c r="K54" s="11">
        <v>5</v>
      </c>
      <c r="L54" s="14">
        <v>15</v>
      </c>
      <c r="M54" s="14">
        <v>1</v>
      </c>
      <c r="N54" s="15"/>
    </row>
    <row r="55" spans="1:14" ht="30" x14ac:dyDescent="0.2">
      <c r="A55" s="13">
        <v>53</v>
      </c>
      <c r="B55" s="10" t="s">
        <v>3</v>
      </c>
      <c r="C55" s="10" t="s">
        <v>37</v>
      </c>
      <c r="D55" s="10" t="s">
        <v>529</v>
      </c>
      <c r="E55" s="1">
        <v>21</v>
      </c>
      <c r="F55" s="10" t="s">
        <v>27</v>
      </c>
      <c r="G55" s="1" t="s">
        <v>14</v>
      </c>
      <c r="H55" s="1" t="s">
        <v>491</v>
      </c>
      <c r="I55" s="10" t="s">
        <v>238</v>
      </c>
      <c r="J55" s="8" t="s">
        <v>398</v>
      </c>
      <c r="K55" s="11">
        <v>5</v>
      </c>
      <c r="L55" s="14">
        <v>50</v>
      </c>
      <c r="M55" s="14">
        <v>25</v>
      </c>
      <c r="N55" s="15"/>
    </row>
    <row r="56" spans="1:14" x14ac:dyDescent="0.2">
      <c r="A56" s="13">
        <v>54</v>
      </c>
      <c r="B56" s="10" t="s">
        <v>3</v>
      </c>
      <c r="C56" s="10" t="s">
        <v>37</v>
      </c>
      <c r="D56" s="10" t="s">
        <v>529</v>
      </c>
      <c r="E56" s="1">
        <v>21</v>
      </c>
      <c r="F56" s="10" t="s">
        <v>27</v>
      </c>
      <c r="G56" s="1" t="s">
        <v>14</v>
      </c>
      <c r="H56" s="1" t="s">
        <v>491</v>
      </c>
      <c r="I56" s="18" t="s">
        <v>239</v>
      </c>
      <c r="J56" s="8" t="s">
        <v>414</v>
      </c>
      <c r="K56" s="11">
        <v>3</v>
      </c>
      <c r="L56" s="14">
        <v>55.000000000000007</v>
      </c>
      <c r="M56" s="14">
        <v>8</v>
      </c>
      <c r="N56" s="15"/>
    </row>
    <row r="57" spans="1:14" x14ac:dyDescent="0.2">
      <c r="A57" s="13">
        <v>55</v>
      </c>
      <c r="B57" s="10" t="s">
        <v>3</v>
      </c>
      <c r="C57" s="10" t="s">
        <v>37</v>
      </c>
      <c r="D57" s="10" t="s">
        <v>529</v>
      </c>
      <c r="E57" s="1">
        <v>21</v>
      </c>
      <c r="F57" s="10" t="s">
        <v>27</v>
      </c>
      <c r="G57" s="1" t="s">
        <v>14</v>
      </c>
      <c r="H57" s="1" t="s">
        <v>491</v>
      </c>
      <c r="I57" s="10" t="s">
        <v>248</v>
      </c>
      <c r="J57" s="8" t="s">
        <v>400</v>
      </c>
      <c r="K57" s="11">
        <v>1</v>
      </c>
      <c r="L57" s="14">
        <v>50</v>
      </c>
      <c r="M57" s="14">
        <v>7</v>
      </c>
      <c r="N57" s="15"/>
    </row>
    <row r="58" spans="1:14" x14ac:dyDescent="0.2">
      <c r="A58" s="13">
        <v>56</v>
      </c>
      <c r="B58" s="10" t="s">
        <v>3</v>
      </c>
      <c r="C58" s="10" t="s">
        <v>38</v>
      </c>
      <c r="D58" s="10" t="s">
        <v>529</v>
      </c>
      <c r="E58" s="1">
        <v>21</v>
      </c>
      <c r="F58" s="10" t="s">
        <v>27</v>
      </c>
      <c r="G58" s="1" t="s">
        <v>15</v>
      </c>
      <c r="H58" s="1" t="s">
        <v>491</v>
      </c>
      <c r="I58" s="10" t="s">
        <v>240</v>
      </c>
      <c r="J58" s="8" t="s">
        <v>394</v>
      </c>
      <c r="K58" s="11">
        <v>17</v>
      </c>
      <c r="L58" s="14">
        <v>20</v>
      </c>
      <c r="M58" s="14">
        <v>25</v>
      </c>
      <c r="N58" s="15"/>
    </row>
    <row r="59" spans="1:14" x14ac:dyDescent="0.2">
      <c r="A59" s="13">
        <v>57</v>
      </c>
      <c r="B59" s="10" t="s">
        <v>3</v>
      </c>
      <c r="C59" s="10" t="s">
        <v>38</v>
      </c>
      <c r="D59" s="10" t="s">
        <v>529</v>
      </c>
      <c r="E59" s="1">
        <v>21</v>
      </c>
      <c r="F59" s="10" t="s">
        <v>27</v>
      </c>
      <c r="G59" s="1" t="s">
        <v>15</v>
      </c>
      <c r="H59" s="1" t="s">
        <v>491</v>
      </c>
      <c r="I59" s="18" t="s">
        <v>258</v>
      </c>
      <c r="J59" s="8" t="s">
        <v>409</v>
      </c>
      <c r="K59" s="11">
        <v>1</v>
      </c>
      <c r="L59" s="14">
        <v>25</v>
      </c>
      <c r="M59" s="14">
        <v>1.4</v>
      </c>
      <c r="N59" s="15"/>
    </row>
    <row r="60" spans="1:14" ht="30" x14ac:dyDescent="0.2">
      <c r="A60" s="13">
        <v>58</v>
      </c>
      <c r="B60" s="10" t="s">
        <v>3</v>
      </c>
      <c r="C60" s="10" t="s">
        <v>38</v>
      </c>
      <c r="D60" s="10" t="s">
        <v>529</v>
      </c>
      <c r="E60" s="1">
        <v>21</v>
      </c>
      <c r="F60" s="10" t="s">
        <v>27</v>
      </c>
      <c r="G60" s="1" t="s">
        <v>15</v>
      </c>
      <c r="H60" s="1" t="s">
        <v>491</v>
      </c>
      <c r="I60" s="10" t="s">
        <v>243</v>
      </c>
      <c r="J60" s="8" t="s">
        <v>416</v>
      </c>
      <c r="K60" s="11">
        <v>6</v>
      </c>
      <c r="L60" s="14">
        <v>10</v>
      </c>
      <c r="M60" s="14">
        <v>1.2</v>
      </c>
      <c r="N60" s="15"/>
    </row>
    <row r="61" spans="1:14" ht="30" x14ac:dyDescent="0.2">
      <c r="A61" s="13">
        <v>59</v>
      </c>
      <c r="B61" s="10" t="s">
        <v>3</v>
      </c>
      <c r="C61" s="10" t="s">
        <v>38</v>
      </c>
      <c r="D61" s="10" t="s">
        <v>529</v>
      </c>
      <c r="E61" s="1">
        <v>21</v>
      </c>
      <c r="F61" s="10" t="s">
        <v>27</v>
      </c>
      <c r="G61" s="1" t="s">
        <v>15</v>
      </c>
      <c r="H61" s="1" t="s">
        <v>491</v>
      </c>
      <c r="I61" s="10" t="s">
        <v>242</v>
      </c>
      <c r="J61" s="8" t="s">
        <v>391</v>
      </c>
      <c r="K61" s="11">
        <v>42</v>
      </c>
      <c r="L61" s="14">
        <v>20</v>
      </c>
      <c r="M61" s="14">
        <v>8</v>
      </c>
      <c r="N61" s="15"/>
    </row>
    <row r="62" spans="1:14" x14ac:dyDescent="0.2">
      <c r="A62" s="13">
        <v>60</v>
      </c>
      <c r="B62" s="10" t="s">
        <v>3</v>
      </c>
      <c r="C62" s="10" t="s">
        <v>38</v>
      </c>
      <c r="D62" s="10" t="s">
        <v>529</v>
      </c>
      <c r="E62" s="1">
        <v>21</v>
      </c>
      <c r="F62" s="10" t="s">
        <v>27</v>
      </c>
      <c r="G62" s="1" t="s">
        <v>15</v>
      </c>
      <c r="H62" s="1" t="s">
        <v>491</v>
      </c>
      <c r="I62" s="18" t="s">
        <v>241</v>
      </c>
      <c r="J62" s="8" t="s">
        <v>393</v>
      </c>
      <c r="K62" s="11">
        <v>10</v>
      </c>
      <c r="L62" s="14">
        <v>30</v>
      </c>
      <c r="M62" s="14">
        <v>20</v>
      </c>
      <c r="N62" s="15"/>
    </row>
    <row r="63" spans="1:14" ht="30" x14ac:dyDescent="0.2">
      <c r="A63" s="13">
        <v>61</v>
      </c>
      <c r="B63" s="10" t="s">
        <v>3</v>
      </c>
      <c r="C63" s="10" t="s">
        <v>37</v>
      </c>
      <c r="D63" s="10" t="s">
        <v>529</v>
      </c>
      <c r="E63" s="1">
        <v>21</v>
      </c>
      <c r="F63" s="10" t="s">
        <v>27</v>
      </c>
      <c r="G63" s="1" t="s">
        <v>17</v>
      </c>
      <c r="H63" s="1" t="s">
        <v>491</v>
      </c>
      <c r="I63" s="18" t="s">
        <v>263</v>
      </c>
      <c r="J63" s="8" t="s">
        <v>413</v>
      </c>
      <c r="K63" s="11">
        <v>3</v>
      </c>
      <c r="L63" s="14">
        <v>8</v>
      </c>
      <c r="M63" s="14">
        <v>3</v>
      </c>
      <c r="N63" s="88"/>
    </row>
    <row r="64" spans="1:14" x14ac:dyDescent="0.2">
      <c r="A64" s="13">
        <v>62</v>
      </c>
      <c r="B64" s="10" t="s">
        <v>3</v>
      </c>
      <c r="C64" s="10" t="s">
        <v>37</v>
      </c>
      <c r="D64" s="10" t="s">
        <v>529</v>
      </c>
      <c r="E64" s="1">
        <v>21</v>
      </c>
      <c r="F64" s="10" t="s">
        <v>27</v>
      </c>
      <c r="G64" s="1" t="s">
        <v>17</v>
      </c>
      <c r="H64" s="1" t="s">
        <v>491</v>
      </c>
      <c r="I64" s="18" t="s">
        <v>241</v>
      </c>
      <c r="J64" s="8" t="s">
        <v>393</v>
      </c>
      <c r="K64" s="11">
        <v>10</v>
      </c>
      <c r="L64" s="14">
        <v>10</v>
      </c>
      <c r="M64" s="14">
        <v>11</v>
      </c>
      <c r="N64" s="88"/>
    </row>
    <row r="65" spans="1:14" x14ac:dyDescent="0.2">
      <c r="A65" s="13">
        <v>63</v>
      </c>
      <c r="B65" s="10" t="s">
        <v>3</v>
      </c>
      <c r="C65" s="10" t="s">
        <v>37</v>
      </c>
      <c r="D65" s="10" t="s">
        <v>529</v>
      </c>
      <c r="E65" s="1">
        <v>21</v>
      </c>
      <c r="F65" s="10" t="s">
        <v>27</v>
      </c>
      <c r="G65" s="1" t="s">
        <v>35</v>
      </c>
      <c r="H65" s="1" t="s">
        <v>491</v>
      </c>
      <c r="I65" s="10" t="s">
        <v>240</v>
      </c>
      <c r="J65" s="8" t="s">
        <v>394</v>
      </c>
      <c r="K65" s="11">
        <v>12</v>
      </c>
      <c r="L65" s="14">
        <v>15</v>
      </c>
      <c r="M65" s="14">
        <v>34</v>
      </c>
      <c r="N65" s="15"/>
    </row>
    <row r="66" spans="1:14" ht="30" x14ac:dyDescent="0.2">
      <c r="A66" s="13">
        <v>64</v>
      </c>
      <c r="B66" s="10" t="s">
        <v>3</v>
      </c>
      <c r="C66" s="10" t="s">
        <v>37</v>
      </c>
      <c r="D66" s="10" t="s">
        <v>529</v>
      </c>
      <c r="E66" s="1">
        <v>21</v>
      </c>
      <c r="F66" s="10" t="s">
        <v>27</v>
      </c>
      <c r="G66" s="1" t="s">
        <v>35</v>
      </c>
      <c r="H66" s="1" t="s">
        <v>491</v>
      </c>
      <c r="I66" s="16" t="s">
        <v>422</v>
      </c>
      <c r="J66" s="8" t="s">
        <v>397</v>
      </c>
      <c r="K66" s="11">
        <v>5</v>
      </c>
      <c r="L66" s="14">
        <v>12</v>
      </c>
      <c r="M66" s="14">
        <v>5</v>
      </c>
      <c r="N66" s="15"/>
    </row>
    <row r="67" spans="1:14" ht="30" x14ac:dyDescent="0.2">
      <c r="A67" s="13">
        <v>65</v>
      </c>
      <c r="B67" s="10" t="s">
        <v>3</v>
      </c>
      <c r="C67" s="10" t="s">
        <v>37</v>
      </c>
      <c r="D67" s="10" t="s">
        <v>529</v>
      </c>
      <c r="E67" s="1">
        <v>21</v>
      </c>
      <c r="F67" s="10" t="s">
        <v>27</v>
      </c>
      <c r="G67" s="1" t="s">
        <v>35</v>
      </c>
      <c r="H67" s="1" t="s">
        <v>491</v>
      </c>
      <c r="I67" s="10" t="s">
        <v>238</v>
      </c>
      <c r="J67" s="8" t="s">
        <v>398</v>
      </c>
      <c r="K67" s="11">
        <v>8</v>
      </c>
      <c r="L67" s="14">
        <v>8</v>
      </c>
      <c r="M67" s="14">
        <v>6</v>
      </c>
      <c r="N67" s="15"/>
    </row>
    <row r="68" spans="1:14" ht="30" x14ac:dyDescent="0.2">
      <c r="A68" s="13">
        <v>66</v>
      </c>
      <c r="B68" s="10" t="s">
        <v>3</v>
      </c>
      <c r="C68" s="10" t="s">
        <v>37</v>
      </c>
      <c r="D68" s="10" t="s">
        <v>529</v>
      </c>
      <c r="E68" s="1">
        <v>21</v>
      </c>
      <c r="F68" s="10" t="s">
        <v>27</v>
      </c>
      <c r="G68" s="1" t="s">
        <v>35</v>
      </c>
      <c r="H68" s="1" t="s">
        <v>491</v>
      </c>
      <c r="I68" s="10" t="s">
        <v>251</v>
      </c>
      <c r="J68" s="8" t="s">
        <v>423</v>
      </c>
      <c r="K68" s="11">
        <v>3</v>
      </c>
      <c r="L68" s="14">
        <v>8</v>
      </c>
      <c r="M68" s="14">
        <v>2</v>
      </c>
      <c r="N68" s="15"/>
    </row>
    <row r="69" spans="1:14" x14ac:dyDescent="0.2">
      <c r="A69" s="13">
        <v>67</v>
      </c>
      <c r="B69" s="10" t="s">
        <v>3</v>
      </c>
      <c r="C69" s="10" t="s">
        <v>37</v>
      </c>
      <c r="D69" s="10" t="s">
        <v>529</v>
      </c>
      <c r="E69" s="1">
        <v>21</v>
      </c>
      <c r="F69" s="10" t="s">
        <v>27</v>
      </c>
      <c r="G69" s="1" t="s">
        <v>35</v>
      </c>
      <c r="H69" s="1" t="s">
        <v>491</v>
      </c>
      <c r="I69" s="10" t="s">
        <v>252</v>
      </c>
      <c r="J69" s="8" t="s">
        <v>424</v>
      </c>
      <c r="K69" s="11">
        <v>1</v>
      </c>
      <c r="L69" s="14">
        <v>13</v>
      </c>
      <c r="M69" s="14">
        <v>1</v>
      </c>
      <c r="N69" s="15"/>
    </row>
    <row r="70" spans="1:14" ht="30" x14ac:dyDescent="0.2">
      <c r="A70" s="13">
        <v>68</v>
      </c>
      <c r="B70" s="10" t="s">
        <v>3</v>
      </c>
      <c r="C70" s="10" t="s">
        <v>37</v>
      </c>
      <c r="D70" s="10" t="s">
        <v>529</v>
      </c>
      <c r="E70" s="1">
        <v>21</v>
      </c>
      <c r="F70" s="10" t="s">
        <v>27</v>
      </c>
      <c r="G70" s="1" t="s">
        <v>35</v>
      </c>
      <c r="H70" s="1" t="s">
        <v>491</v>
      </c>
      <c r="I70" s="18" t="s">
        <v>426</v>
      </c>
      <c r="J70" s="8" t="s">
        <v>407</v>
      </c>
      <c r="K70" s="11">
        <v>1</v>
      </c>
      <c r="L70" s="14">
        <v>20</v>
      </c>
      <c r="M70" s="14">
        <v>4</v>
      </c>
      <c r="N70" s="15"/>
    </row>
    <row r="71" spans="1:14" ht="30" x14ac:dyDescent="0.2">
      <c r="A71" s="13">
        <v>69</v>
      </c>
      <c r="B71" s="10" t="s">
        <v>3</v>
      </c>
      <c r="C71" s="10" t="s">
        <v>37</v>
      </c>
      <c r="D71" s="10" t="s">
        <v>529</v>
      </c>
      <c r="E71" s="1">
        <v>21</v>
      </c>
      <c r="F71" s="10" t="s">
        <v>27</v>
      </c>
      <c r="G71" s="1" t="s">
        <v>35</v>
      </c>
      <c r="H71" s="1" t="s">
        <v>491</v>
      </c>
      <c r="I71" s="10" t="s">
        <v>242</v>
      </c>
      <c r="J71" s="8" t="s">
        <v>391</v>
      </c>
      <c r="K71" s="11">
        <v>55</v>
      </c>
      <c r="L71" s="14">
        <v>20</v>
      </c>
      <c r="M71" s="14">
        <v>25</v>
      </c>
      <c r="N71" s="15"/>
    </row>
    <row r="72" spans="1:14" ht="30" x14ac:dyDescent="0.2">
      <c r="A72" s="13">
        <v>70</v>
      </c>
      <c r="B72" s="10" t="s">
        <v>3</v>
      </c>
      <c r="C72" s="10" t="s">
        <v>37</v>
      </c>
      <c r="D72" s="10" t="s">
        <v>529</v>
      </c>
      <c r="E72" s="1">
        <v>21</v>
      </c>
      <c r="F72" s="10" t="s">
        <v>27</v>
      </c>
      <c r="G72" s="1" t="s">
        <v>35</v>
      </c>
      <c r="H72" s="1" t="s">
        <v>491</v>
      </c>
      <c r="I72" s="18" t="s">
        <v>247</v>
      </c>
      <c r="J72" s="8" t="s">
        <v>410</v>
      </c>
      <c r="K72" s="11">
        <v>1</v>
      </c>
      <c r="L72" s="14">
        <v>8</v>
      </c>
      <c r="M72" s="14">
        <v>0.8</v>
      </c>
      <c r="N72" s="15"/>
    </row>
    <row r="73" spans="1:14" x14ac:dyDescent="0.2">
      <c r="A73" s="13">
        <v>71</v>
      </c>
      <c r="B73" s="10" t="s">
        <v>3</v>
      </c>
      <c r="C73" s="10" t="s">
        <v>37</v>
      </c>
      <c r="D73" s="10" t="s">
        <v>529</v>
      </c>
      <c r="E73" s="1">
        <v>21</v>
      </c>
      <c r="F73" s="10" t="s">
        <v>27</v>
      </c>
      <c r="G73" s="1" t="s">
        <v>35</v>
      </c>
      <c r="H73" s="1" t="s">
        <v>491</v>
      </c>
      <c r="I73" s="18" t="s">
        <v>253</v>
      </c>
      <c r="J73" s="8" t="s">
        <v>408</v>
      </c>
      <c r="K73" s="11">
        <v>5</v>
      </c>
      <c r="L73" s="14">
        <v>55.000000000000007</v>
      </c>
      <c r="M73" s="14">
        <v>2</v>
      </c>
      <c r="N73" s="15"/>
    </row>
    <row r="74" spans="1:14" x14ac:dyDescent="0.2">
      <c r="A74" s="13">
        <v>72</v>
      </c>
      <c r="B74" s="10" t="s">
        <v>3</v>
      </c>
      <c r="C74" s="10" t="s">
        <v>37</v>
      </c>
      <c r="D74" s="10" t="s">
        <v>529</v>
      </c>
      <c r="E74" s="1">
        <v>21</v>
      </c>
      <c r="F74" s="10" t="s">
        <v>27</v>
      </c>
      <c r="G74" s="1" t="s">
        <v>18</v>
      </c>
      <c r="H74" s="1" t="s">
        <v>491</v>
      </c>
      <c r="I74" s="10" t="s">
        <v>240</v>
      </c>
      <c r="J74" s="8" t="s">
        <v>394</v>
      </c>
      <c r="K74" s="11">
        <v>13</v>
      </c>
      <c r="L74" s="14">
        <v>25</v>
      </c>
      <c r="M74" s="14">
        <v>15</v>
      </c>
      <c r="N74" s="15"/>
    </row>
    <row r="75" spans="1:14" ht="30" x14ac:dyDescent="0.2">
      <c r="A75" s="13">
        <v>73</v>
      </c>
      <c r="B75" s="10" t="s">
        <v>3</v>
      </c>
      <c r="C75" s="10" t="s">
        <v>37</v>
      </c>
      <c r="D75" s="10" t="s">
        <v>529</v>
      </c>
      <c r="E75" s="1">
        <v>21</v>
      </c>
      <c r="F75" s="10" t="s">
        <v>27</v>
      </c>
      <c r="G75" s="1" t="s">
        <v>18</v>
      </c>
      <c r="H75" s="1" t="s">
        <v>491</v>
      </c>
      <c r="I75" s="18" t="s">
        <v>244</v>
      </c>
      <c r="J75" s="8" t="s">
        <v>392</v>
      </c>
      <c r="K75" s="11">
        <v>6</v>
      </c>
      <c r="L75" s="14">
        <v>40</v>
      </c>
      <c r="M75" s="14">
        <v>10</v>
      </c>
      <c r="N75" s="15"/>
    </row>
    <row r="76" spans="1:14" x14ac:dyDescent="0.2">
      <c r="A76" s="13">
        <v>74</v>
      </c>
      <c r="B76" s="10" t="s">
        <v>3</v>
      </c>
      <c r="C76" s="10" t="s">
        <v>37</v>
      </c>
      <c r="D76" s="10" t="s">
        <v>529</v>
      </c>
      <c r="E76" s="1">
        <v>21</v>
      </c>
      <c r="F76" s="10" t="s">
        <v>27</v>
      </c>
      <c r="G76" s="1" t="s">
        <v>28</v>
      </c>
      <c r="H76" s="1" t="s">
        <v>491</v>
      </c>
      <c r="I76" s="18" t="s">
        <v>241</v>
      </c>
      <c r="J76" s="8" t="s">
        <v>393</v>
      </c>
      <c r="K76" s="11">
        <v>11</v>
      </c>
      <c r="L76" s="14">
        <v>25</v>
      </c>
      <c r="M76" s="14">
        <v>12</v>
      </c>
      <c r="N76" s="15"/>
    </row>
    <row r="77" spans="1:14" ht="30" x14ac:dyDescent="0.2">
      <c r="A77" s="13">
        <v>75</v>
      </c>
      <c r="B77" s="10" t="s">
        <v>3</v>
      </c>
      <c r="C77" s="10" t="s">
        <v>37</v>
      </c>
      <c r="D77" s="10" t="s">
        <v>529</v>
      </c>
      <c r="E77" s="1">
        <v>21</v>
      </c>
      <c r="F77" s="10" t="s">
        <v>27</v>
      </c>
      <c r="G77" s="1" t="s">
        <v>28</v>
      </c>
      <c r="H77" s="1" t="s">
        <v>491</v>
      </c>
      <c r="I77" s="18" t="s">
        <v>263</v>
      </c>
      <c r="J77" s="8" t="s">
        <v>413</v>
      </c>
      <c r="K77" s="11">
        <v>11</v>
      </c>
      <c r="L77" s="14">
        <v>10</v>
      </c>
      <c r="M77" s="14">
        <v>8</v>
      </c>
      <c r="N77" s="15"/>
    </row>
    <row r="78" spans="1:14" ht="30" x14ac:dyDescent="0.2">
      <c r="A78" s="13">
        <v>76</v>
      </c>
      <c r="B78" s="10" t="s">
        <v>3</v>
      </c>
      <c r="C78" s="10" t="s">
        <v>37</v>
      </c>
      <c r="D78" s="10" t="s">
        <v>529</v>
      </c>
      <c r="E78" s="1">
        <v>21</v>
      </c>
      <c r="F78" s="10" t="s">
        <v>27</v>
      </c>
      <c r="G78" s="1" t="s">
        <v>28</v>
      </c>
      <c r="H78" s="1" t="s">
        <v>491</v>
      </c>
      <c r="I78" s="10" t="s">
        <v>245</v>
      </c>
      <c r="J78" s="8" t="s">
        <v>417</v>
      </c>
      <c r="K78" s="11">
        <v>2</v>
      </c>
      <c r="L78" s="14">
        <v>50</v>
      </c>
      <c r="M78" s="14">
        <v>10</v>
      </c>
      <c r="N78" s="15"/>
    </row>
    <row r="79" spans="1:14" ht="30" x14ac:dyDescent="0.2">
      <c r="A79" s="13">
        <v>77</v>
      </c>
      <c r="B79" s="10" t="s">
        <v>3</v>
      </c>
      <c r="C79" s="10" t="s">
        <v>37</v>
      </c>
      <c r="D79" s="10" t="s">
        <v>529</v>
      </c>
      <c r="E79" s="1">
        <v>21</v>
      </c>
      <c r="F79" s="10" t="s">
        <v>27</v>
      </c>
      <c r="G79" s="1" t="s">
        <v>28</v>
      </c>
      <c r="H79" s="1" t="s">
        <v>491</v>
      </c>
      <c r="I79" s="10" t="s">
        <v>242</v>
      </c>
      <c r="J79" s="8" t="s">
        <v>391</v>
      </c>
      <c r="K79" s="11">
        <v>40</v>
      </c>
      <c r="L79" s="14">
        <v>23</v>
      </c>
      <c r="M79" s="14">
        <v>10</v>
      </c>
      <c r="N79" s="15"/>
    </row>
    <row r="80" spans="1:14" ht="30" x14ac:dyDescent="0.2">
      <c r="A80" s="13">
        <v>78</v>
      </c>
      <c r="B80" s="10" t="s">
        <v>3</v>
      </c>
      <c r="C80" s="10" t="s">
        <v>37</v>
      </c>
      <c r="D80" s="10" t="s">
        <v>529</v>
      </c>
      <c r="E80" s="1">
        <v>21</v>
      </c>
      <c r="F80" s="10" t="s">
        <v>27</v>
      </c>
      <c r="G80" s="1" t="s">
        <v>28</v>
      </c>
      <c r="H80" s="1" t="s">
        <v>491</v>
      </c>
      <c r="I80" s="10" t="s">
        <v>243</v>
      </c>
      <c r="J80" s="8" t="s">
        <v>416</v>
      </c>
      <c r="K80" s="11">
        <v>15</v>
      </c>
      <c r="L80" s="14">
        <v>10</v>
      </c>
      <c r="M80" s="14">
        <v>10</v>
      </c>
      <c r="N80" s="15"/>
    </row>
    <row r="81" spans="1:14" x14ac:dyDescent="0.2">
      <c r="A81" s="13">
        <v>79</v>
      </c>
      <c r="B81" s="10" t="s">
        <v>3</v>
      </c>
      <c r="C81" s="10" t="s">
        <v>37</v>
      </c>
      <c r="D81" s="10" t="s">
        <v>529</v>
      </c>
      <c r="E81" s="1">
        <v>21</v>
      </c>
      <c r="F81" s="10" t="s">
        <v>27</v>
      </c>
      <c r="G81" s="1" t="s">
        <v>28</v>
      </c>
      <c r="H81" s="1" t="s">
        <v>491</v>
      </c>
      <c r="I81" s="10" t="s">
        <v>254</v>
      </c>
      <c r="J81" s="8" t="s">
        <v>402</v>
      </c>
      <c r="K81" s="11">
        <v>1</v>
      </c>
      <c r="L81" s="14">
        <v>5</v>
      </c>
      <c r="M81" s="14">
        <v>0.5</v>
      </c>
      <c r="N81" s="15"/>
    </row>
    <row r="82" spans="1:14" x14ac:dyDescent="0.2">
      <c r="A82" s="13">
        <v>80</v>
      </c>
      <c r="B82" s="10" t="s">
        <v>3</v>
      </c>
      <c r="C82" s="10" t="s">
        <v>37</v>
      </c>
      <c r="D82" s="10" t="s">
        <v>529</v>
      </c>
      <c r="E82" s="1">
        <v>21</v>
      </c>
      <c r="F82" s="10" t="s">
        <v>27</v>
      </c>
      <c r="G82" s="1" t="s">
        <v>19</v>
      </c>
      <c r="H82" s="1" t="s">
        <v>491</v>
      </c>
      <c r="I82" s="10" t="s">
        <v>240</v>
      </c>
      <c r="J82" s="8" t="s">
        <v>394</v>
      </c>
      <c r="K82" s="11">
        <v>5</v>
      </c>
      <c r="L82" s="14">
        <v>30</v>
      </c>
      <c r="M82" s="14">
        <v>10</v>
      </c>
      <c r="N82" s="15"/>
    </row>
    <row r="83" spans="1:14" ht="30" x14ac:dyDescent="0.2">
      <c r="A83" s="13">
        <v>81</v>
      </c>
      <c r="B83" s="10" t="s">
        <v>3</v>
      </c>
      <c r="C83" s="10" t="s">
        <v>37</v>
      </c>
      <c r="D83" s="10" t="s">
        <v>529</v>
      </c>
      <c r="E83" s="1">
        <v>21</v>
      </c>
      <c r="F83" s="10" t="s">
        <v>27</v>
      </c>
      <c r="G83" s="1" t="s">
        <v>19</v>
      </c>
      <c r="H83" s="1" t="s">
        <v>491</v>
      </c>
      <c r="I83" s="1" t="s">
        <v>255</v>
      </c>
      <c r="J83" s="8" t="s">
        <v>401</v>
      </c>
      <c r="K83" s="11">
        <v>16</v>
      </c>
      <c r="L83" s="14">
        <v>40</v>
      </c>
      <c r="M83" s="14">
        <v>10</v>
      </c>
      <c r="N83" s="15"/>
    </row>
    <row r="84" spans="1:14" ht="30" x14ac:dyDescent="0.2">
      <c r="A84" s="13">
        <v>82</v>
      </c>
      <c r="B84" s="10" t="s">
        <v>3</v>
      </c>
      <c r="C84" s="10" t="s">
        <v>37</v>
      </c>
      <c r="D84" s="10" t="s">
        <v>529</v>
      </c>
      <c r="E84" s="1">
        <v>21</v>
      </c>
      <c r="F84" s="10" t="s">
        <v>27</v>
      </c>
      <c r="G84" s="1" t="s">
        <v>36</v>
      </c>
      <c r="H84" s="1" t="s">
        <v>491</v>
      </c>
      <c r="I84" s="10" t="s">
        <v>242</v>
      </c>
      <c r="J84" s="8" t="s">
        <v>391</v>
      </c>
      <c r="K84" s="11">
        <v>70</v>
      </c>
      <c r="L84" s="14">
        <v>25</v>
      </c>
      <c r="M84" s="14">
        <v>30</v>
      </c>
      <c r="N84" s="15"/>
    </row>
    <row r="85" spans="1:14" x14ac:dyDescent="0.2">
      <c r="A85" s="13">
        <v>83</v>
      </c>
      <c r="B85" s="10" t="s">
        <v>3</v>
      </c>
      <c r="C85" s="10" t="s">
        <v>37</v>
      </c>
      <c r="D85" s="10" t="s">
        <v>529</v>
      </c>
      <c r="E85" s="1">
        <v>21</v>
      </c>
      <c r="F85" s="10" t="s">
        <v>27</v>
      </c>
      <c r="G85" s="1" t="s">
        <v>36</v>
      </c>
      <c r="H85" s="1" t="s">
        <v>491</v>
      </c>
      <c r="I85" s="18" t="s">
        <v>241</v>
      </c>
      <c r="J85" s="8" t="s">
        <v>393</v>
      </c>
      <c r="K85" s="11">
        <v>16</v>
      </c>
      <c r="L85" s="14">
        <v>30</v>
      </c>
      <c r="M85" s="14">
        <v>17</v>
      </c>
      <c r="N85" s="15"/>
    </row>
    <row r="86" spans="1:14" ht="30" x14ac:dyDescent="0.2">
      <c r="A86" s="13">
        <v>84</v>
      </c>
      <c r="B86" s="10" t="s">
        <v>3</v>
      </c>
      <c r="C86" s="10" t="s">
        <v>37</v>
      </c>
      <c r="D86" s="10" t="s">
        <v>529</v>
      </c>
      <c r="E86" s="1">
        <v>21</v>
      </c>
      <c r="F86" s="10" t="s">
        <v>27</v>
      </c>
      <c r="G86" s="1" t="s">
        <v>36</v>
      </c>
      <c r="H86" s="1" t="s">
        <v>491</v>
      </c>
      <c r="I86" s="10" t="s">
        <v>243</v>
      </c>
      <c r="J86" s="8" t="s">
        <v>416</v>
      </c>
      <c r="K86" s="11">
        <v>16</v>
      </c>
      <c r="L86" s="14">
        <v>12</v>
      </c>
      <c r="M86" s="14">
        <v>18</v>
      </c>
      <c r="N86" s="15"/>
    </row>
    <row r="87" spans="1:14" ht="30" x14ac:dyDescent="0.2">
      <c r="A87" s="13">
        <v>85</v>
      </c>
      <c r="B87" s="10" t="s">
        <v>3</v>
      </c>
      <c r="C87" s="10" t="s">
        <v>37</v>
      </c>
      <c r="D87" s="10" t="s">
        <v>529</v>
      </c>
      <c r="E87" s="1">
        <v>21</v>
      </c>
      <c r="F87" s="10" t="s">
        <v>27</v>
      </c>
      <c r="G87" s="1" t="s">
        <v>36</v>
      </c>
      <c r="H87" s="1" t="s">
        <v>491</v>
      </c>
      <c r="I87" s="18" t="s">
        <v>263</v>
      </c>
      <c r="J87" s="8" t="s">
        <v>413</v>
      </c>
      <c r="K87" s="11">
        <v>3</v>
      </c>
      <c r="L87" s="14">
        <v>10</v>
      </c>
      <c r="M87" s="14">
        <v>4</v>
      </c>
      <c r="N87" s="15"/>
    </row>
    <row r="88" spans="1:14" x14ac:dyDescent="0.2">
      <c r="A88" s="13">
        <v>86</v>
      </c>
      <c r="B88" s="10" t="s">
        <v>3</v>
      </c>
      <c r="C88" s="10" t="s">
        <v>37</v>
      </c>
      <c r="D88" s="10" t="s">
        <v>529</v>
      </c>
      <c r="E88" s="1">
        <v>21</v>
      </c>
      <c r="F88" s="10" t="s">
        <v>27</v>
      </c>
      <c r="G88" s="1" t="s">
        <v>36</v>
      </c>
      <c r="H88" s="1" t="s">
        <v>491</v>
      </c>
      <c r="I88" s="10" t="s">
        <v>256</v>
      </c>
      <c r="J88" s="8" t="s">
        <v>396</v>
      </c>
      <c r="K88" s="11">
        <v>4</v>
      </c>
      <c r="L88" s="14">
        <v>25</v>
      </c>
      <c r="M88" s="14">
        <v>5</v>
      </c>
      <c r="N88" s="15"/>
    </row>
    <row r="89" spans="1:14" ht="30" x14ac:dyDescent="0.2">
      <c r="A89" s="13">
        <v>87</v>
      </c>
      <c r="B89" s="10" t="s">
        <v>3</v>
      </c>
      <c r="C89" s="10" t="s">
        <v>38</v>
      </c>
      <c r="D89" s="10" t="s">
        <v>529</v>
      </c>
      <c r="E89" s="1">
        <v>21</v>
      </c>
      <c r="F89" s="10" t="s">
        <v>27</v>
      </c>
      <c r="G89" s="1" t="s">
        <v>36</v>
      </c>
      <c r="H89" s="1" t="s">
        <v>491</v>
      </c>
      <c r="I89" s="10" t="s">
        <v>238</v>
      </c>
      <c r="J89" s="8" t="s">
        <v>398</v>
      </c>
      <c r="K89" s="11">
        <v>1</v>
      </c>
      <c r="L89" s="14">
        <v>15</v>
      </c>
      <c r="M89" s="14">
        <v>1</v>
      </c>
      <c r="N89" s="15"/>
    </row>
    <row r="90" spans="1:14" ht="30" x14ac:dyDescent="0.2">
      <c r="A90" s="13">
        <v>88</v>
      </c>
      <c r="B90" s="10" t="s">
        <v>3</v>
      </c>
      <c r="C90" s="10" t="s">
        <v>38</v>
      </c>
      <c r="D90" s="10" t="s">
        <v>529</v>
      </c>
      <c r="E90" s="1">
        <v>21</v>
      </c>
      <c r="F90" s="10" t="s">
        <v>27</v>
      </c>
      <c r="G90" s="1" t="s">
        <v>36</v>
      </c>
      <c r="H90" s="1" t="s">
        <v>491</v>
      </c>
      <c r="I90" s="10" t="s">
        <v>251</v>
      </c>
      <c r="J90" s="8" t="s">
        <v>423</v>
      </c>
      <c r="K90" s="11">
        <v>1</v>
      </c>
      <c r="L90" s="14">
        <v>25</v>
      </c>
      <c r="M90" s="14">
        <v>1</v>
      </c>
      <c r="N90" s="15"/>
    </row>
    <row r="91" spans="1:14" x14ac:dyDescent="0.2">
      <c r="A91" s="13">
        <v>89</v>
      </c>
      <c r="B91" s="10" t="s">
        <v>3</v>
      </c>
      <c r="C91" s="10" t="s">
        <v>38</v>
      </c>
      <c r="D91" s="10" t="s">
        <v>529</v>
      </c>
      <c r="E91" s="1">
        <v>21</v>
      </c>
      <c r="F91" s="10" t="s">
        <v>27</v>
      </c>
      <c r="G91" s="1" t="s">
        <v>36</v>
      </c>
      <c r="H91" s="1" t="s">
        <v>491</v>
      </c>
      <c r="I91" s="18" t="s">
        <v>253</v>
      </c>
      <c r="J91" s="8" t="s">
        <v>408</v>
      </c>
      <c r="K91" s="11">
        <v>5</v>
      </c>
      <c r="L91" s="14">
        <v>4</v>
      </c>
      <c r="M91" s="14">
        <v>2.5</v>
      </c>
      <c r="N91" s="15"/>
    </row>
    <row r="92" spans="1:14" ht="30" x14ac:dyDescent="0.2">
      <c r="A92" s="13">
        <v>90</v>
      </c>
      <c r="B92" s="10" t="s">
        <v>3</v>
      </c>
      <c r="C92" s="10" t="s">
        <v>37</v>
      </c>
      <c r="D92" s="10" t="s">
        <v>529</v>
      </c>
      <c r="E92" s="1">
        <v>21</v>
      </c>
      <c r="F92" s="10" t="s">
        <v>27</v>
      </c>
      <c r="G92" s="1" t="s">
        <v>21</v>
      </c>
      <c r="H92" s="1" t="s">
        <v>491</v>
      </c>
      <c r="I92" s="18" t="s">
        <v>244</v>
      </c>
      <c r="J92" s="8" t="s">
        <v>392</v>
      </c>
      <c r="K92" s="11">
        <v>24</v>
      </c>
      <c r="L92" s="14">
        <v>17</v>
      </c>
      <c r="M92" s="14">
        <v>50</v>
      </c>
      <c r="N92" s="15"/>
    </row>
    <row r="93" spans="1:14" x14ac:dyDescent="0.2">
      <c r="A93" s="13">
        <v>91</v>
      </c>
      <c r="B93" s="10" t="s">
        <v>3</v>
      </c>
      <c r="C93" s="10" t="s">
        <v>37</v>
      </c>
      <c r="D93" s="10" t="s">
        <v>529</v>
      </c>
      <c r="E93" s="1">
        <v>21</v>
      </c>
      <c r="F93" s="10" t="s">
        <v>27</v>
      </c>
      <c r="G93" s="1" t="s">
        <v>21</v>
      </c>
      <c r="H93" s="1" t="s">
        <v>491</v>
      </c>
      <c r="I93" s="18" t="s">
        <v>241</v>
      </c>
      <c r="J93" s="8" t="s">
        <v>393</v>
      </c>
      <c r="K93" s="11">
        <v>6</v>
      </c>
      <c r="L93" s="14">
        <v>10</v>
      </c>
      <c r="M93" s="14">
        <v>6</v>
      </c>
      <c r="N93" s="15"/>
    </row>
    <row r="94" spans="1:14" ht="30" x14ac:dyDescent="0.2">
      <c r="A94" s="13">
        <v>92</v>
      </c>
      <c r="B94" s="10" t="s">
        <v>3</v>
      </c>
      <c r="C94" s="10" t="s">
        <v>37</v>
      </c>
      <c r="D94" s="10" t="s">
        <v>529</v>
      </c>
      <c r="E94" s="1">
        <v>21</v>
      </c>
      <c r="F94" s="10" t="s">
        <v>27</v>
      </c>
      <c r="G94" s="1" t="s">
        <v>33</v>
      </c>
      <c r="H94" s="1" t="s">
        <v>491</v>
      </c>
      <c r="I94" s="10" t="s">
        <v>235</v>
      </c>
      <c r="J94" s="8" t="s">
        <v>415</v>
      </c>
      <c r="K94" s="11">
        <v>1</v>
      </c>
      <c r="L94" s="14">
        <v>80</v>
      </c>
      <c r="M94" s="14">
        <v>4</v>
      </c>
      <c r="N94" s="15"/>
    </row>
    <row r="95" spans="1:14" x14ac:dyDescent="0.2">
      <c r="A95" s="13">
        <v>93</v>
      </c>
      <c r="B95" s="10" t="s">
        <v>3</v>
      </c>
      <c r="C95" s="10" t="s">
        <v>37</v>
      </c>
      <c r="D95" s="10" t="s">
        <v>529</v>
      </c>
      <c r="E95" s="1">
        <v>21</v>
      </c>
      <c r="F95" s="10" t="s">
        <v>27</v>
      </c>
      <c r="G95" s="1" t="s">
        <v>33</v>
      </c>
      <c r="H95" s="1" t="s">
        <v>491</v>
      </c>
      <c r="I95" s="18" t="s">
        <v>427</v>
      </c>
      <c r="J95" s="8" t="s">
        <v>403</v>
      </c>
      <c r="K95" s="11">
        <v>3</v>
      </c>
      <c r="L95" s="14">
        <v>12</v>
      </c>
      <c r="M95" s="14">
        <v>3</v>
      </c>
      <c r="N95" s="15"/>
    </row>
    <row r="96" spans="1:14" ht="30" x14ac:dyDescent="0.2">
      <c r="A96" s="13">
        <v>94</v>
      </c>
      <c r="B96" s="10" t="s">
        <v>3</v>
      </c>
      <c r="C96" s="10" t="s">
        <v>37</v>
      </c>
      <c r="D96" s="10" t="s">
        <v>529</v>
      </c>
      <c r="E96" s="1">
        <v>21</v>
      </c>
      <c r="F96" s="10" t="s">
        <v>27</v>
      </c>
      <c r="G96" s="1" t="s">
        <v>33</v>
      </c>
      <c r="H96" s="1" t="s">
        <v>491</v>
      </c>
      <c r="I96" s="10" t="s">
        <v>257</v>
      </c>
      <c r="J96" s="8" t="s">
        <v>411</v>
      </c>
      <c r="K96" s="11">
        <v>2</v>
      </c>
      <c r="L96" s="14">
        <v>12</v>
      </c>
      <c r="M96" s="14">
        <v>3</v>
      </c>
      <c r="N96" s="15"/>
    </row>
    <row r="97" spans="1:20" ht="30" x14ac:dyDescent="0.2">
      <c r="A97" s="13">
        <v>95</v>
      </c>
      <c r="B97" s="10" t="s">
        <v>3</v>
      </c>
      <c r="C97" s="10" t="s">
        <v>37</v>
      </c>
      <c r="D97" s="10" t="s">
        <v>529</v>
      </c>
      <c r="E97" s="1">
        <v>21</v>
      </c>
      <c r="F97" s="10" t="s">
        <v>27</v>
      </c>
      <c r="G97" s="1" t="s">
        <v>33</v>
      </c>
      <c r="H97" s="1" t="s">
        <v>491</v>
      </c>
      <c r="I97" s="10" t="s">
        <v>245</v>
      </c>
      <c r="J97" s="8" t="s">
        <v>417</v>
      </c>
      <c r="K97" s="11">
        <v>1</v>
      </c>
      <c r="L97" s="14">
        <v>20</v>
      </c>
      <c r="M97" s="14">
        <v>1</v>
      </c>
      <c r="N97" s="15"/>
    </row>
    <row r="98" spans="1:20" x14ac:dyDescent="0.2">
      <c r="A98" s="13">
        <v>96</v>
      </c>
      <c r="B98" s="10" t="s">
        <v>3</v>
      </c>
      <c r="C98" s="10" t="s">
        <v>37</v>
      </c>
      <c r="D98" s="10" t="s">
        <v>529</v>
      </c>
      <c r="E98" s="1">
        <v>21</v>
      </c>
      <c r="F98" s="10" t="s">
        <v>27</v>
      </c>
      <c r="G98" s="1" t="s">
        <v>33</v>
      </c>
      <c r="H98" s="1" t="s">
        <v>491</v>
      </c>
      <c r="I98" s="18" t="s">
        <v>269</v>
      </c>
      <c r="J98" s="8" t="s">
        <v>404</v>
      </c>
      <c r="K98" s="11">
        <v>1</v>
      </c>
      <c r="L98" s="14">
        <v>20</v>
      </c>
      <c r="M98" s="14">
        <v>3</v>
      </c>
      <c r="N98" s="15"/>
    </row>
    <row r="99" spans="1:20" x14ac:dyDescent="0.2">
      <c r="A99" s="13">
        <v>97</v>
      </c>
      <c r="B99" s="10" t="s">
        <v>3</v>
      </c>
      <c r="C99" s="10" t="s">
        <v>37</v>
      </c>
      <c r="D99" s="10" t="s">
        <v>529</v>
      </c>
      <c r="E99" s="1">
        <v>21</v>
      </c>
      <c r="F99" s="10" t="s">
        <v>27</v>
      </c>
      <c r="G99" s="1" t="s">
        <v>33</v>
      </c>
      <c r="H99" s="1" t="s">
        <v>491</v>
      </c>
      <c r="I99" s="18" t="s">
        <v>253</v>
      </c>
      <c r="J99" s="8" t="s">
        <v>408</v>
      </c>
      <c r="K99" s="11">
        <v>10</v>
      </c>
      <c r="L99" s="14">
        <v>10</v>
      </c>
      <c r="M99" s="14">
        <v>4</v>
      </c>
      <c r="N99" s="15"/>
    </row>
    <row r="100" spans="1:20" ht="30" x14ac:dyDescent="0.2">
      <c r="A100" s="13">
        <v>98</v>
      </c>
      <c r="B100" s="10" t="s">
        <v>40</v>
      </c>
      <c r="C100" s="10">
        <v>2010</v>
      </c>
      <c r="D100" s="10" t="s">
        <v>532</v>
      </c>
      <c r="E100" s="10">
        <v>30</v>
      </c>
      <c r="F100" s="10" t="s">
        <v>27</v>
      </c>
      <c r="G100" s="10" t="s">
        <v>41</v>
      </c>
      <c r="H100" s="10" t="s">
        <v>491</v>
      </c>
      <c r="I100" s="18" t="s">
        <v>244</v>
      </c>
      <c r="J100" s="8" t="s">
        <v>392</v>
      </c>
      <c r="K100" s="11">
        <v>3</v>
      </c>
      <c r="L100" s="12">
        <v>25</v>
      </c>
      <c r="M100" s="12">
        <v>5</v>
      </c>
      <c r="N100" s="10"/>
      <c r="O100" s="15"/>
      <c r="P100" s="15"/>
      <c r="Q100" s="15"/>
      <c r="R100" s="15"/>
      <c r="S100" s="15"/>
      <c r="T100" s="15"/>
    </row>
    <row r="101" spans="1:20" x14ac:dyDescent="0.2">
      <c r="A101" s="13">
        <v>99</v>
      </c>
      <c r="B101" s="10" t="s">
        <v>40</v>
      </c>
      <c r="C101" s="10">
        <v>2010</v>
      </c>
      <c r="D101" s="10" t="s">
        <v>532</v>
      </c>
      <c r="E101" s="10">
        <v>30</v>
      </c>
      <c r="F101" s="10" t="s">
        <v>27</v>
      </c>
      <c r="G101" s="10" t="s">
        <v>41</v>
      </c>
      <c r="H101" s="10" t="s">
        <v>491</v>
      </c>
      <c r="I101" s="18" t="s">
        <v>258</v>
      </c>
      <c r="J101" s="8" t="s">
        <v>409</v>
      </c>
      <c r="K101" s="11">
        <v>2</v>
      </c>
      <c r="L101" s="12">
        <v>30</v>
      </c>
      <c r="M101" s="12">
        <v>4</v>
      </c>
      <c r="N101" s="10"/>
      <c r="O101" s="15"/>
      <c r="P101" s="15"/>
      <c r="Q101" s="15"/>
      <c r="R101" s="15"/>
      <c r="S101" s="15"/>
      <c r="T101" s="15"/>
    </row>
    <row r="102" spans="1:20" x14ac:dyDescent="0.2">
      <c r="A102" s="13">
        <v>100</v>
      </c>
      <c r="B102" s="10" t="s">
        <v>40</v>
      </c>
      <c r="C102" s="10">
        <v>2010</v>
      </c>
      <c r="D102" s="10" t="s">
        <v>531</v>
      </c>
      <c r="E102" s="10">
        <v>30</v>
      </c>
      <c r="F102" s="10" t="s">
        <v>27</v>
      </c>
      <c r="G102" s="10" t="s">
        <v>41</v>
      </c>
      <c r="H102" s="10" t="s">
        <v>491</v>
      </c>
      <c r="I102" s="18" t="s">
        <v>241</v>
      </c>
      <c r="J102" s="8" t="s">
        <v>393</v>
      </c>
      <c r="K102" s="11">
        <v>6</v>
      </c>
      <c r="L102" s="12">
        <v>25</v>
      </c>
      <c r="M102" s="12">
        <v>7</v>
      </c>
      <c r="N102" s="10"/>
      <c r="O102" s="15"/>
      <c r="P102" s="15"/>
      <c r="Q102" s="15"/>
      <c r="R102" s="15"/>
      <c r="S102" s="15"/>
      <c r="T102" s="15"/>
    </row>
    <row r="103" spans="1:20" x14ac:dyDescent="0.2">
      <c r="A103" s="13">
        <v>101</v>
      </c>
      <c r="B103" s="10" t="s">
        <v>40</v>
      </c>
      <c r="C103" s="10">
        <v>2010</v>
      </c>
      <c r="D103" s="10" t="s">
        <v>531</v>
      </c>
      <c r="E103" s="10">
        <v>30</v>
      </c>
      <c r="F103" s="10" t="s">
        <v>27</v>
      </c>
      <c r="G103" s="10" t="s">
        <v>41</v>
      </c>
      <c r="H103" s="10" t="s">
        <v>491</v>
      </c>
      <c r="I103" s="18" t="s">
        <v>259</v>
      </c>
      <c r="J103" s="8" t="s">
        <v>405</v>
      </c>
      <c r="K103" s="11">
        <v>2</v>
      </c>
      <c r="L103" s="12">
        <v>20</v>
      </c>
      <c r="M103" s="12">
        <v>2</v>
      </c>
      <c r="N103" s="10"/>
      <c r="O103" s="15"/>
      <c r="P103" s="15"/>
      <c r="Q103" s="15"/>
      <c r="R103" s="15"/>
      <c r="S103" s="15"/>
      <c r="T103" s="15"/>
    </row>
    <row r="104" spans="1:20" ht="30" x14ac:dyDescent="0.2">
      <c r="A104" s="13">
        <v>102</v>
      </c>
      <c r="B104" s="10" t="s">
        <v>40</v>
      </c>
      <c r="C104" s="10">
        <v>2010</v>
      </c>
      <c r="D104" s="10" t="s">
        <v>531</v>
      </c>
      <c r="E104" s="10">
        <v>30</v>
      </c>
      <c r="F104" s="10" t="s">
        <v>27</v>
      </c>
      <c r="G104" s="10" t="s">
        <v>41</v>
      </c>
      <c r="H104" s="10" t="s">
        <v>491</v>
      </c>
      <c r="I104" s="10" t="s">
        <v>260</v>
      </c>
      <c r="J104" s="8" t="s">
        <v>391</v>
      </c>
      <c r="K104" s="11">
        <v>40</v>
      </c>
      <c r="L104" s="12">
        <v>20</v>
      </c>
      <c r="M104" s="12">
        <v>7</v>
      </c>
      <c r="N104" s="10"/>
      <c r="O104" s="15"/>
      <c r="P104" s="15"/>
      <c r="Q104" s="15"/>
      <c r="R104" s="15"/>
      <c r="S104" s="15"/>
      <c r="T104" s="15"/>
    </row>
    <row r="105" spans="1:20" x14ac:dyDescent="0.2">
      <c r="A105" s="13">
        <v>103</v>
      </c>
      <c r="B105" s="10" t="s">
        <v>40</v>
      </c>
      <c r="C105" s="10">
        <v>2010</v>
      </c>
      <c r="D105" s="10" t="s">
        <v>531</v>
      </c>
      <c r="E105" s="10">
        <v>30</v>
      </c>
      <c r="F105" s="10" t="s">
        <v>27</v>
      </c>
      <c r="G105" s="10" t="s">
        <v>41</v>
      </c>
      <c r="H105" s="10" t="s">
        <v>491</v>
      </c>
      <c r="I105" s="10" t="s">
        <v>261</v>
      </c>
      <c r="J105" s="8" t="s">
        <v>394</v>
      </c>
      <c r="K105" s="11">
        <v>1</v>
      </c>
      <c r="L105" s="12">
        <v>20</v>
      </c>
      <c r="M105" s="12">
        <v>1</v>
      </c>
      <c r="N105" s="10"/>
      <c r="O105" s="15"/>
      <c r="P105" s="15"/>
      <c r="Q105" s="15"/>
      <c r="R105" s="15"/>
      <c r="S105" s="15"/>
      <c r="T105" s="15"/>
    </row>
    <row r="106" spans="1:20" ht="30" x14ac:dyDescent="0.2">
      <c r="A106" s="13">
        <v>104</v>
      </c>
      <c r="B106" s="10" t="s">
        <v>40</v>
      </c>
      <c r="C106" s="10">
        <v>2010</v>
      </c>
      <c r="D106" s="10" t="s">
        <v>531</v>
      </c>
      <c r="E106" s="10">
        <v>30</v>
      </c>
      <c r="F106" s="10" t="s">
        <v>27</v>
      </c>
      <c r="G106" s="10" t="s">
        <v>41</v>
      </c>
      <c r="H106" s="10" t="s">
        <v>491</v>
      </c>
      <c r="I106" s="18" t="s">
        <v>262</v>
      </c>
      <c r="J106" s="8" t="s">
        <v>406</v>
      </c>
      <c r="K106" s="11">
        <v>3</v>
      </c>
      <c r="L106" s="12">
        <v>15</v>
      </c>
      <c r="M106" s="12">
        <v>3</v>
      </c>
      <c r="N106" s="10"/>
      <c r="O106" s="15"/>
      <c r="P106" s="15"/>
      <c r="Q106" s="15"/>
      <c r="R106" s="15"/>
      <c r="S106" s="15"/>
      <c r="T106" s="15"/>
    </row>
    <row r="107" spans="1:20" ht="30" x14ac:dyDescent="0.2">
      <c r="A107" s="13">
        <v>105</v>
      </c>
      <c r="B107" s="10" t="s">
        <v>40</v>
      </c>
      <c r="C107" s="10">
        <v>2010</v>
      </c>
      <c r="D107" s="10" t="s">
        <v>531</v>
      </c>
      <c r="E107" s="10">
        <v>30</v>
      </c>
      <c r="F107" s="10" t="s">
        <v>27</v>
      </c>
      <c r="G107" s="10" t="s">
        <v>41</v>
      </c>
      <c r="H107" s="10" t="s">
        <v>491</v>
      </c>
      <c r="I107" s="18" t="s">
        <v>263</v>
      </c>
      <c r="J107" s="8" t="s">
        <v>413</v>
      </c>
      <c r="K107" s="11">
        <v>5</v>
      </c>
      <c r="L107" s="12">
        <v>10</v>
      </c>
      <c r="M107" s="12">
        <v>2</v>
      </c>
      <c r="N107" s="10"/>
      <c r="O107" s="15"/>
      <c r="P107" s="15"/>
      <c r="Q107" s="15"/>
      <c r="R107" s="15"/>
      <c r="S107" s="15"/>
      <c r="T107" s="15"/>
    </row>
    <row r="108" spans="1:20" ht="30" x14ac:dyDescent="0.2">
      <c r="A108" s="13">
        <v>106</v>
      </c>
      <c r="B108" s="10" t="s">
        <v>40</v>
      </c>
      <c r="C108" s="10">
        <v>2010</v>
      </c>
      <c r="D108" s="10" t="s">
        <v>531</v>
      </c>
      <c r="E108" s="10">
        <v>30</v>
      </c>
      <c r="F108" s="10" t="s">
        <v>27</v>
      </c>
      <c r="G108" s="10" t="s">
        <v>41</v>
      </c>
      <c r="H108" s="10" t="s">
        <v>491</v>
      </c>
      <c r="I108" s="10" t="s">
        <v>245</v>
      </c>
      <c r="J108" s="8" t="s">
        <v>417</v>
      </c>
      <c r="K108" s="11">
        <v>1</v>
      </c>
      <c r="L108" s="12">
        <v>20</v>
      </c>
      <c r="M108" s="12">
        <v>4</v>
      </c>
      <c r="N108" s="10"/>
      <c r="O108" s="15"/>
      <c r="P108" s="15"/>
      <c r="Q108" s="15"/>
      <c r="R108" s="15"/>
      <c r="S108" s="15"/>
      <c r="T108" s="15"/>
    </row>
    <row r="109" spans="1:20" ht="30" x14ac:dyDescent="0.2">
      <c r="A109" s="13">
        <v>107</v>
      </c>
      <c r="B109" s="10" t="s">
        <v>40</v>
      </c>
      <c r="C109" s="10">
        <v>2010</v>
      </c>
      <c r="D109" s="10" t="s">
        <v>531</v>
      </c>
      <c r="E109" s="10">
        <v>30</v>
      </c>
      <c r="F109" s="10" t="s">
        <v>27</v>
      </c>
      <c r="G109" s="10" t="s">
        <v>41</v>
      </c>
      <c r="H109" s="10" t="s">
        <v>491</v>
      </c>
      <c r="I109" s="10" t="s">
        <v>264</v>
      </c>
      <c r="J109" s="8" t="s">
        <v>411</v>
      </c>
      <c r="K109" s="11">
        <v>1</v>
      </c>
      <c r="L109" s="12">
        <v>15</v>
      </c>
      <c r="M109" s="12">
        <v>2</v>
      </c>
      <c r="N109" s="10"/>
      <c r="O109" s="15"/>
      <c r="P109" s="15"/>
      <c r="Q109" s="15"/>
      <c r="R109" s="15"/>
      <c r="S109" s="15"/>
      <c r="T109" s="15"/>
    </row>
    <row r="110" spans="1:20" ht="30" x14ac:dyDescent="0.2">
      <c r="A110" s="13">
        <v>108</v>
      </c>
      <c r="B110" s="10" t="s">
        <v>40</v>
      </c>
      <c r="C110" s="10">
        <v>2010</v>
      </c>
      <c r="D110" s="10" t="s">
        <v>531</v>
      </c>
      <c r="E110" s="10">
        <v>30</v>
      </c>
      <c r="F110" s="10" t="s">
        <v>27</v>
      </c>
      <c r="G110" s="10" t="s">
        <v>9</v>
      </c>
      <c r="H110" s="10" t="s">
        <v>491</v>
      </c>
      <c r="I110" s="18" t="s">
        <v>244</v>
      </c>
      <c r="J110" s="8" t="s">
        <v>392</v>
      </c>
      <c r="K110" s="11">
        <v>13</v>
      </c>
      <c r="L110" s="12">
        <v>30</v>
      </c>
      <c r="M110" s="12">
        <v>15</v>
      </c>
      <c r="N110" s="10"/>
      <c r="O110" s="15"/>
      <c r="P110" s="15"/>
      <c r="Q110" s="15"/>
      <c r="R110" s="15"/>
      <c r="S110" s="15"/>
      <c r="T110" s="15"/>
    </row>
    <row r="111" spans="1:20" x14ac:dyDescent="0.2">
      <c r="A111" s="13">
        <v>109</v>
      </c>
      <c r="B111" s="10" t="s">
        <v>40</v>
      </c>
      <c r="C111" s="10">
        <v>2010</v>
      </c>
      <c r="D111" s="10" t="s">
        <v>531</v>
      </c>
      <c r="E111" s="10">
        <v>30</v>
      </c>
      <c r="F111" s="10" t="s">
        <v>27</v>
      </c>
      <c r="G111" s="10" t="s">
        <v>9</v>
      </c>
      <c r="H111" s="10" t="s">
        <v>491</v>
      </c>
      <c r="I111" s="18" t="s">
        <v>427</v>
      </c>
      <c r="J111" s="8" t="s">
        <v>403</v>
      </c>
      <c r="K111" s="11">
        <v>9</v>
      </c>
      <c r="L111" s="12">
        <v>10</v>
      </c>
      <c r="M111" s="12">
        <v>3</v>
      </c>
      <c r="N111" s="10"/>
      <c r="O111" s="15"/>
      <c r="P111" s="15"/>
      <c r="Q111" s="15"/>
      <c r="R111" s="15"/>
      <c r="S111" s="15"/>
      <c r="T111" s="15"/>
    </row>
    <row r="112" spans="1:20" ht="30" x14ac:dyDescent="0.2">
      <c r="A112" s="13">
        <v>110</v>
      </c>
      <c r="B112" s="10" t="s">
        <v>40</v>
      </c>
      <c r="C112" s="10">
        <v>2010</v>
      </c>
      <c r="D112" s="10" t="s">
        <v>531</v>
      </c>
      <c r="E112" s="10">
        <v>30</v>
      </c>
      <c r="F112" s="10" t="s">
        <v>27</v>
      </c>
      <c r="G112" s="10" t="s">
        <v>9</v>
      </c>
      <c r="H112" s="10" t="s">
        <v>491</v>
      </c>
      <c r="I112" s="18" t="s">
        <v>262</v>
      </c>
      <c r="J112" s="8" t="s">
        <v>406</v>
      </c>
      <c r="K112" s="11">
        <v>1</v>
      </c>
      <c r="L112" s="12">
        <v>20</v>
      </c>
      <c r="M112" s="12">
        <v>3</v>
      </c>
      <c r="N112" s="10"/>
      <c r="O112" s="15"/>
      <c r="P112" s="15"/>
      <c r="Q112" s="15"/>
      <c r="R112" s="15"/>
      <c r="S112" s="15"/>
      <c r="T112" s="15"/>
    </row>
    <row r="113" spans="1:20" ht="30" x14ac:dyDescent="0.2">
      <c r="A113" s="13">
        <v>111</v>
      </c>
      <c r="B113" s="10" t="s">
        <v>40</v>
      </c>
      <c r="C113" s="10">
        <v>2010</v>
      </c>
      <c r="D113" s="10" t="s">
        <v>531</v>
      </c>
      <c r="E113" s="10">
        <v>30</v>
      </c>
      <c r="F113" s="10" t="s">
        <v>27</v>
      </c>
      <c r="G113" s="10" t="s">
        <v>9</v>
      </c>
      <c r="H113" s="10" t="s">
        <v>491</v>
      </c>
      <c r="I113" s="10" t="s">
        <v>265</v>
      </c>
      <c r="J113" s="8" t="s">
        <v>425</v>
      </c>
      <c r="K113" s="11">
        <v>6</v>
      </c>
      <c r="L113" s="12">
        <v>20</v>
      </c>
      <c r="M113" s="12">
        <v>3</v>
      </c>
      <c r="N113" s="10"/>
      <c r="O113" s="15"/>
      <c r="P113" s="15"/>
      <c r="Q113" s="15"/>
      <c r="R113" s="15"/>
      <c r="S113" s="15"/>
      <c r="T113" s="15"/>
    </row>
    <row r="114" spans="1:20" ht="30" x14ac:dyDescent="0.2">
      <c r="A114" s="13">
        <v>112</v>
      </c>
      <c r="B114" s="10" t="s">
        <v>40</v>
      </c>
      <c r="C114" s="10">
        <v>2010</v>
      </c>
      <c r="D114" s="10" t="s">
        <v>531</v>
      </c>
      <c r="E114" s="10">
        <v>30</v>
      </c>
      <c r="F114" s="10" t="s">
        <v>27</v>
      </c>
      <c r="G114" s="10" t="s">
        <v>9</v>
      </c>
      <c r="H114" s="10" t="s">
        <v>491</v>
      </c>
      <c r="I114" s="10" t="s">
        <v>243</v>
      </c>
      <c r="J114" s="8" t="s">
        <v>416</v>
      </c>
      <c r="K114" s="11">
        <v>1</v>
      </c>
      <c r="L114" s="12">
        <v>10</v>
      </c>
      <c r="M114" s="12">
        <v>1</v>
      </c>
      <c r="N114" s="10"/>
      <c r="O114" s="15"/>
      <c r="P114" s="15"/>
      <c r="Q114" s="15"/>
      <c r="R114" s="15"/>
      <c r="S114" s="15"/>
      <c r="T114" s="15"/>
    </row>
    <row r="115" spans="1:20" x14ac:dyDescent="0.2">
      <c r="A115" s="13">
        <v>113</v>
      </c>
      <c r="B115" s="10" t="s">
        <v>40</v>
      </c>
      <c r="C115" s="10">
        <v>2010</v>
      </c>
      <c r="D115" s="10" t="s">
        <v>531</v>
      </c>
      <c r="E115" s="10">
        <v>30</v>
      </c>
      <c r="F115" s="10" t="s">
        <v>27</v>
      </c>
      <c r="G115" s="10" t="s">
        <v>9</v>
      </c>
      <c r="H115" s="10" t="s">
        <v>491</v>
      </c>
      <c r="I115" s="10" t="s">
        <v>249</v>
      </c>
      <c r="J115" s="8" t="s">
        <v>420</v>
      </c>
      <c r="K115" s="11">
        <v>1</v>
      </c>
      <c r="L115" s="12">
        <v>40</v>
      </c>
      <c r="M115" s="12">
        <v>3</v>
      </c>
      <c r="N115" s="10"/>
      <c r="O115" s="15"/>
      <c r="P115" s="15"/>
      <c r="Q115" s="15"/>
      <c r="R115" s="15"/>
      <c r="S115" s="15"/>
      <c r="T115" s="15"/>
    </row>
    <row r="116" spans="1:20" x14ac:dyDescent="0.2">
      <c r="A116" s="13">
        <v>114</v>
      </c>
      <c r="B116" s="10" t="s">
        <v>40</v>
      </c>
      <c r="C116" s="10">
        <v>2010</v>
      </c>
      <c r="D116" s="10" t="s">
        <v>531</v>
      </c>
      <c r="E116" s="10">
        <v>30</v>
      </c>
      <c r="F116" s="10" t="s">
        <v>27</v>
      </c>
      <c r="G116" s="10" t="s">
        <v>9</v>
      </c>
      <c r="H116" s="10" t="s">
        <v>491</v>
      </c>
      <c r="I116" s="18" t="s">
        <v>241</v>
      </c>
      <c r="J116" s="8" t="s">
        <v>393</v>
      </c>
      <c r="K116" s="11">
        <v>4</v>
      </c>
      <c r="L116" s="12">
        <v>15</v>
      </c>
      <c r="M116" s="12">
        <v>3</v>
      </c>
      <c r="N116" s="10"/>
      <c r="O116" s="15"/>
      <c r="P116" s="15"/>
      <c r="Q116" s="15"/>
      <c r="R116" s="15"/>
      <c r="S116" s="15"/>
      <c r="T116" s="15"/>
    </row>
    <row r="117" spans="1:20" x14ac:dyDescent="0.2">
      <c r="A117" s="13">
        <v>115</v>
      </c>
      <c r="B117" s="10" t="s">
        <v>40</v>
      </c>
      <c r="C117" s="10">
        <v>2010</v>
      </c>
      <c r="D117" s="10" t="s">
        <v>531</v>
      </c>
      <c r="E117" s="10">
        <v>30</v>
      </c>
      <c r="F117" s="10" t="s">
        <v>27</v>
      </c>
      <c r="G117" s="10" t="s">
        <v>9</v>
      </c>
      <c r="H117" s="10" t="s">
        <v>491</v>
      </c>
      <c r="I117" s="18" t="s">
        <v>259</v>
      </c>
      <c r="J117" s="8" t="s">
        <v>405</v>
      </c>
      <c r="K117" s="11">
        <v>2</v>
      </c>
      <c r="L117" s="12">
        <v>15</v>
      </c>
      <c r="M117" s="12">
        <v>2</v>
      </c>
      <c r="N117" s="10"/>
      <c r="O117" s="15"/>
      <c r="P117" s="15"/>
      <c r="Q117" s="15"/>
      <c r="R117" s="15"/>
      <c r="S117" s="15"/>
      <c r="T117" s="15"/>
    </row>
    <row r="118" spans="1:20" ht="30" x14ac:dyDescent="0.2">
      <c r="A118" s="13">
        <v>116</v>
      </c>
      <c r="B118" s="10" t="s">
        <v>40</v>
      </c>
      <c r="C118" s="10">
        <v>2010</v>
      </c>
      <c r="D118" s="10" t="s">
        <v>531</v>
      </c>
      <c r="E118" s="10">
        <v>30</v>
      </c>
      <c r="F118" s="10" t="s">
        <v>27</v>
      </c>
      <c r="G118" s="10" t="s">
        <v>9</v>
      </c>
      <c r="H118" s="10" t="s">
        <v>491</v>
      </c>
      <c r="I118" s="10" t="s">
        <v>266</v>
      </c>
      <c r="J118" s="8" t="s">
        <v>398</v>
      </c>
      <c r="K118" s="11">
        <v>3</v>
      </c>
      <c r="L118" s="12">
        <v>7</v>
      </c>
      <c r="M118" s="12">
        <v>1</v>
      </c>
      <c r="N118" s="10"/>
      <c r="O118" s="15"/>
      <c r="P118" s="15"/>
      <c r="Q118" s="15"/>
      <c r="R118" s="15"/>
      <c r="S118" s="15"/>
      <c r="T118" s="15"/>
    </row>
    <row r="119" spans="1:20" ht="30" x14ac:dyDescent="0.2">
      <c r="A119" s="13">
        <v>117</v>
      </c>
      <c r="B119" s="10" t="s">
        <v>40</v>
      </c>
      <c r="C119" s="10">
        <v>2010</v>
      </c>
      <c r="D119" s="10" t="s">
        <v>531</v>
      </c>
      <c r="E119" s="10">
        <v>30</v>
      </c>
      <c r="F119" s="10" t="s">
        <v>27</v>
      </c>
      <c r="G119" s="10" t="s">
        <v>22</v>
      </c>
      <c r="H119" s="10" t="s">
        <v>491</v>
      </c>
      <c r="I119" s="18" t="s">
        <v>250</v>
      </c>
      <c r="J119" s="8" t="s">
        <v>421</v>
      </c>
      <c r="K119" s="11">
        <v>2</v>
      </c>
      <c r="L119" s="12">
        <v>30</v>
      </c>
      <c r="M119" s="12">
        <v>5</v>
      </c>
      <c r="N119" s="10"/>
      <c r="O119" s="15"/>
      <c r="P119" s="15"/>
      <c r="Q119" s="15"/>
      <c r="R119" s="15"/>
      <c r="S119" s="15"/>
      <c r="T119" s="15"/>
    </row>
    <row r="120" spans="1:20" x14ac:dyDescent="0.2">
      <c r="A120" s="13">
        <v>118</v>
      </c>
      <c r="B120" s="10" t="s">
        <v>40</v>
      </c>
      <c r="C120" s="10">
        <v>2010</v>
      </c>
      <c r="D120" s="10" t="s">
        <v>531</v>
      </c>
      <c r="E120" s="10">
        <v>30</v>
      </c>
      <c r="F120" s="10" t="s">
        <v>27</v>
      </c>
      <c r="G120" s="10" t="s">
        <v>22</v>
      </c>
      <c r="H120" s="10" t="s">
        <v>491</v>
      </c>
      <c r="I120" s="10" t="s">
        <v>261</v>
      </c>
      <c r="J120" s="8" t="s">
        <v>394</v>
      </c>
      <c r="K120" s="11">
        <v>7</v>
      </c>
      <c r="L120" s="12">
        <v>20</v>
      </c>
      <c r="M120" s="12">
        <v>8</v>
      </c>
      <c r="N120" s="10"/>
      <c r="O120" s="15"/>
      <c r="P120" s="15"/>
      <c r="Q120" s="15"/>
      <c r="R120" s="15"/>
      <c r="S120" s="15"/>
      <c r="T120" s="15"/>
    </row>
    <row r="121" spans="1:20" x14ac:dyDescent="0.2">
      <c r="A121" s="13">
        <v>119</v>
      </c>
      <c r="B121" s="10" t="s">
        <v>40</v>
      </c>
      <c r="C121" s="10">
        <v>2010</v>
      </c>
      <c r="D121" s="10" t="s">
        <v>531</v>
      </c>
      <c r="E121" s="10">
        <v>30</v>
      </c>
      <c r="F121" s="10" t="s">
        <v>27</v>
      </c>
      <c r="G121" s="10" t="s">
        <v>22</v>
      </c>
      <c r="H121" s="10" t="s">
        <v>491</v>
      </c>
      <c r="I121" s="18" t="s">
        <v>241</v>
      </c>
      <c r="J121" s="8" t="s">
        <v>393</v>
      </c>
      <c r="K121" s="11">
        <v>10</v>
      </c>
      <c r="L121" s="12">
        <v>25</v>
      </c>
      <c r="M121" s="12">
        <v>5</v>
      </c>
      <c r="N121" s="10"/>
      <c r="O121" s="15"/>
      <c r="P121" s="15"/>
      <c r="Q121" s="15"/>
      <c r="R121" s="15"/>
      <c r="S121" s="15"/>
      <c r="T121" s="15"/>
    </row>
    <row r="122" spans="1:20" ht="30" x14ac:dyDescent="0.2">
      <c r="A122" s="13">
        <v>120</v>
      </c>
      <c r="B122" s="10" t="s">
        <v>40</v>
      </c>
      <c r="C122" s="10">
        <v>2010</v>
      </c>
      <c r="D122" s="10" t="s">
        <v>531</v>
      </c>
      <c r="E122" s="10">
        <v>30</v>
      </c>
      <c r="F122" s="10" t="s">
        <v>27</v>
      </c>
      <c r="G122" s="10" t="s">
        <v>22</v>
      </c>
      <c r="H122" s="10" t="s">
        <v>491</v>
      </c>
      <c r="I122" s="18" t="s">
        <v>263</v>
      </c>
      <c r="J122" s="8" t="s">
        <v>413</v>
      </c>
      <c r="K122" s="11">
        <v>2</v>
      </c>
      <c r="L122" s="12">
        <v>15</v>
      </c>
      <c r="M122" s="12">
        <v>1</v>
      </c>
      <c r="N122" s="10"/>
      <c r="O122" s="15"/>
      <c r="P122" s="15"/>
      <c r="Q122" s="15"/>
      <c r="R122" s="15"/>
      <c r="S122" s="15"/>
      <c r="T122" s="15"/>
    </row>
    <row r="123" spans="1:20" x14ac:dyDescent="0.2">
      <c r="A123" s="13">
        <v>121</v>
      </c>
      <c r="B123" s="10" t="s">
        <v>40</v>
      </c>
      <c r="C123" s="10">
        <v>2010</v>
      </c>
      <c r="D123" s="10" t="s">
        <v>531</v>
      </c>
      <c r="E123" s="10">
        <v>30</v>
      </c>
      <c r="F123" s="10" t="s">
        <v>27</v>
      </c>
      <c r="G123" s="10" t="s">
        <v>22</v>
      </c>
      <c r="H123" s="10" t="s">
        <v>491</v>
      </c>
      <c r="I123" s="10" t="s">
        <v>267</v>
      </c>
      <c r="J123" s="8" t="s">
        <v>412</v>
      </c>
      <c r="K123" s="11">
        <v>5</v>
      </c>
      <c r="L123" s="12">
        <v>15</v>
      </c>
      <c r="M123" s="12">
        <v>5</v>
      </c>
      <c r="N123" s="10"/>
      <c r="O123" s="15"/>
      <c r="P123" s="15"/>
      <c r="Q123" s="15"/>
      <c r="R123" s="15"/>
      <c r="S123" s="15"/>
      <c r="T123" s="15"/>
    </row>
    <row r="124" spans="1:20" ht="30" x14ac:dyDescent="0.2">
      <c r="A124" s="13">
        <v>122</v>
      </c>
      <c r="B124" s="10" t="s">
        <v>40</v>
      </c>
      <c r="C124" s="10">
        <v>2010</v>
      </c>
      <c r="D124" s="10" t="s">
        <v>531</v>
      </c>
      <c r="E124" s="10">
        <v>30</v>
      </c>
      <c r="F124" s="10" t="s">
        <v>27</v>
      </c>
      <c r="G124" s="10" t="s">
        <v>22</v>
      </c>
      <c r="H124" s="10" t="s">
        <v>491</v>
      </c>
      <c r="I124" s="18" t="s">
        <v>262</v>
      </c>
      <c r="J124" s="8" t="s">
        <v>406</v>
      </c>
      <c r="K124" s="11">
        <v>1</v>
      </c>
      <c r="L124" s="12">
        <v>25</v>
      </c>
      <c r="M124" s="12">
        <v>4</v>
      </c>
      <c r="N124" s="10"/>
      <c r="O124" s="15"/>
      <c r="P124" s="15"/>
      <c r="Q124" s="15"/>
      <c r="R124" s="15"/>
      <c r="S124" s="15"/>
      <c r="T124" s="15"/>
    </row>
    <row r="125" spans="1:20" x14ac:dyDescent="0.2">
      <c r="A125" s="13">
        <v>123</v>
      </c>
      <c r="B125" s="10" t="s">
        <v>40</v>
      </c>
      <c r="C125" s="10">
        <v>2010</v>
      </c>
      <c r="D125" s="10" t="s">
        <v>531</v>
      </c>
      <c r="E125" s="10">
        <v>30</v>
      </c>
      <c r="F125" s="10" t="s">
        <v>27</v>
      </c>
      <c r="G125" s="10" t="s">
        <v>22</v>
      </c>
      <c r="H125" s="10" t="s">
        <v>491</v>
      </c>
      <c r="I125" s="10" t="s">
        <v>252</v>
      </c>
      <c r="J125" s="8" t="s">
        <v>424</v>
      </c>
      <c r="K125" s="11">
        <v>1</v>
      </c>
      <c r="L125" s="12">
        <v>15</v>
      </c>
      <c r="M125" s="12">
        <v>1</v>
      </c>
      <c r="N125" s="10"/>
      <c r="O125" s="15"/>
      <c r="P125" s="15"/>
      <c r="Q125" s="15"/>
      <c r="R125" s="15"/>
      <c r="S125" s="15"/>
      <c r="T125" s="15"/>
    </row>
    <row r="126" spans="1:20" ht="30" x14ac:dyDescent="0.2">
      <c r="A126" s="13">
        <v>124</v>
      </c>
      <c r="B126" s="10" t="s">
        <v>40</v>
      </c>
      <c r="C126" s="10">
        <v>2010</v>
      </c>
      <c r="D126" s="10" t="s">
        <v>531</v>
      </c>
      <c r="E126" s="10">
        <v>30</v>
      </c>
      <c r="F126" s="10" t="s">
        <v>27</v>
      </c>
      <c r="G126" s="10" t="s">
        <v>22</v>
      </c>
      <c r="H126" s="10" t="s">
        <v>491</v>
      </c>
      <c r="I126" s="10" t="s">
        <v>266</v>
      </c>
      <c r="J126" s="8" t="s">
        <v>398</v>
      </c>
      <c r="K126" s="11">
        <v>3</v>
      </c>
      <c r="L126" s="12">
        <v>15</v>
      </c>
      <c r="M126" s="12">
        <v>2</v>
      </c>
      <c r="N126" s="10"/>
      <c r="O126" s="15"/>
      <c r="P126" s="15"/>
      <c r="Q126" s="15"/>
      <c r="R126" s="15"/>
      <c r="S126" s="15"/>
      <c r="T126" s="15"/>
    </row>
    <row r="127" spans="1:20" ht="30" x14ac:dyDescent="0.2">
      <c r="A127" s="13">
        <v>125</v>
      </c>
      <c r="B127" s="10" t="s">
        <v>40</v>
      </c>
      <c r="C127" s="10">
        <v>2010</v>
      </c>
      <c r="D127" s="10" t="s">
        <v>531</v>
      </c>
      <c r="E127" s="10">
        <v>30</v>
      </c>
      <c r="F127" s="10" t="s">
        <v>27</v>
      </c>
      <c r="G127" s="10" t="s">
        <v>22</v>
      </c>
      <c r="H127" s="10" t="s">
        <v>491</v>
      </c>
      <c r="I127" s="10" t="s">
        <v>268</v>
      </c>
      <c r="J127" s="8" t="s">
        <v>415</v>
      </c>
      <c r="K127" s="11">
        <v>1</v>
      </c>
      <c r="L127" s="12">
        <v>30</v>
      </c>
      <c r="M127" s="12">
        <v>1</v>
      </c>
      <c r="N127" s="10"/>
      <c r="O127" s="15"/>
      <c r="P127" s="15"/>
      <c r="Q127" s="15"/>
      <c r="R127" s="15"/>
      <c r="S127" s="15"/>
      <c r="T127" s="15"/>
    </row>
    <row r="128" spans="1:20" ht="30" x14ac:dyDescent="0.2">
      <c r="A128" s="13">
        <v>126</v>
      </c>
      <c r="B128" s="10" t="s">
        <v>40</v>
      </c>
      <c r="C128" s="10">
        <v>2010</v>
      </c>
      <c r="D128" s="10" t="s">
        <v>531</v>
      </c>
      <c r="E128" s="10">
        <v>30</v>
      </c>
      <c r="F128" s="10" t="s">
        <v>27</v>
      </c>
      <c r="G128" s="10" t="s">
        <v>22</v>
      </c>
      <c r="H128" s="10" t="s">
        <v>491</v>
      </c>
      <c r="I128" s="10" t="s">
        <v>243</v>
      </c>
      <c r="J128" s="8" t="s">
        <v>416</v>
      </c>
      <c r="K128" s="11">
        <v>3</v>
      </c>
      <c r="L128" s="12">
        <v>5</v>
      </c>
      <c r="M128" s="12">
        <v>1</v>
      </c>
      <c r="N128" s="10"/>
      <c r="O128" s="15"/>
      <c r="P128" s="15"/>
      <c r="Q128" s="15"/>
      <c r="R128" s="15"/>
      <c r="S128" s="15"/>
      <c r="T128" s="15"/>
    </row>
    <row r="129" spans="1:20" ht="30" x14ac:dyDescent="0.2">
      <c r="A129" s="13">
        <v>127</v>
      </c>
      <c r="B129" s="10" t="s">
        <v>40</v>
      </c>
      <c r="C129" s="10">
        <v>2010</v>
      </c>
      <c r="D129" s="10" t="s">
        <v>531</v>
      </c>
      <c r="E129" s="10">
        <v>30</v>
      </c>
      <c r="F129" s="10" t="s">
        <v>27</v>
      </c>
      <c r="G129" s="10" t="s">
        <v>22</v>
      </c>
      <c r="H129" s="10" t="s">
        <v>491</v>
      </c>
      <c r="I129" s="10" t="s">
        <v>260</v>
      </c>
      <c r="J129" s="8" t="s">
        <v>391</v>
      </c>
      <c r="K129" s="11">
        <v>40</v>
      </c>
      <c r="L129" s="12">
        <v>25</v>
      </c>
      <c r="M129" s="12">
        <v>20</v>
      </c>
      <c r="N129" s="10"/>
      <c r="O129" s="15"/>
      <c r="P129" s="15"/>
      <c r="Q129" s="15"/>
      <c r="R129" s="15"/>
      <c r="S129" s="15"/>
      <c r="T129" s="15"/>
    </row>
    <row r="130" spans="1:20" ht="30" x14ac:dyDescent="0.2">
      <c r="A130" s="13">
        <v>128</v>
      </c>
      <c r="B130" s="10" t="s">
        <v>40</v>
      </c>
      <c r="C130" s="10">
        <v>2010</v>
      </c>
      <c r="D130" s="10" t="s">
        <v>531</v>
      </c>
      <c r="E130" s="10">
        <v>30</v>
      </c>
      <c r="F130" s="10" t="s">
        <v>27</v>
      </c>
      <c r="G130" s="10" t="s">
        <v>25</v>
      </c>
      <c r="H130" s="10" t="s">
        <v>491</v>
      </c>
      <c r="I130" s="18" t="s">
        <v>244</v>
      </c>
      <c r="J130" s="8" t="s">
        <v>392</v>
      </c>
      <c r="K130" s="11">
        <v>16</v>
      </c>
      <c r="L130" s="12">
        <v>25</v>
      </c>
      <c r="M130" s="12">
        <v>30</v>
      </c>
      <c r="N130" s="10"/>
      <c r="O130" s="15"/>
      <c r="P130" s="15"/>
      <c r="Q130" s="15"/>
      <c r="R130" s="15"/>
      <c r="S130" s="15"/>
      <c r="T130" s="15"/>
    </row>
    <row r="131" spans="1:20" x14ac:dyDescent="0.2">
      <c r="A131" s="13">
        <v>129</v>
      </c>
      <c r="B131" s="10" t="s">
        <v>40</v>
      </c>
      <c r="C131" s="10">
        <v>2010</v>
      </c>
      <c r="D131" s="10" t="s">
        <v>531</v>
      </c>
      <c r="E131" s="10">
        <v>30</v>
      </c>
      <c r="F131" s="10" t="s">
        <v>27</v>
      </c>
      <c r="G131" s="10" t="s">
        <v>25</v>
      </c>
      <c r="H131" s="10" t="s">
        <v>491</v>
      </c>
      <c r="I131" s="18" t="s">
        <v>241</v>
      </c>
      <c r="J131" s="8" t="s">
        <v>393</v>
      </c>
      <c r="K131" s="11">
        <v>12</v>
      </c>
      <c r="L131" s="12">
        <v>20</v>
      </c>
      <c r="M131" s="12">
        <v>15</v>
      </c>
      <c r="N131" s="10"/>
      <c r="O131" s="15"/>
      <c r="P131" s="15"/>
      <c r="Q131" s="15"/>
      <c r="R131" s="15"/>
      <c r="S131" s="15"/>
      <c r="T131" s="15"/>
    </row>
    <row r="132" spans="1:20" ht="30" x14ac:dyDescent="0.2">
      <c r="A132" s="13">
        <v>130</v>
      </c>
      <c r="B132" s="10" t="s">
        <v>40</v>
      </c>
      <c r="C132" s="10">
        <v>2010</v>
      </c>
      <c r="D132" s="10" t="s">
        <v>531</v>
      </c>
      <c r="E132" s="10">
        <v>30</v>
      </c>
      <c r="F132" s="10" t="s">
        <v>27</v>
      </c>
      <c r="G132" s="10" t="s">
        <v>25</v>
      </c>
      <c r="H132" s="10" t="s">
        <v>491</v>
      </c>
      <c r="I132" s="18" t="s">
        <v>250</v>
      </c>
      <c r="J132" s="8" t="s">
        <v>421</v>
      </c>
      <c r="K132" s="11">
        <v>3</v>
      </c>
      <c r="L132" s="12">
        <v>20</v>
      </c>
      <c r="M132" s="12">
        <v>3</v>
      </c>
      <c r="N132" s="10"/>
      <c r="O132" s="15"/>
      <c r="P132" s="15"/>
      <c r="Q132" s="15"/>
      <c r="R132" s="15"/>
      <c r="S132" s="15"/>
      <c r="T132" s="15"/>
    </row>
    <row r="133" spans="1:20" x14ac:dyDescent="0.2">
      <c r="A133" s="13">
        <v>131</v>
      </c>
      <c r="B133" s="10" t="s">
        <v>40</v>
      </c>
      <c r="C133" s="10">
        <v>2010</v>
      </c>
      <c r="D133" s="10" t="s">
        <v>531</v>
      </c>
      <c r="E133" s="10">
        <v>30</v>
      </c>
      <c r="F133" s="10" t="s">
        <v>27</v>
      </c>
      <c r="G133" s="10" t="s">
        <v>25</v>
      </c>
      <c r="H133" s="10" t="s">
        <v>491</v>
      </c>
      <c r="I133" s="18" t="s">
        <v>427</v>
      </c>
      <c r="J133" s="8" t="s">
        <v>403</v>
      </c>
      <c r="K133" s="11">
        <v>5</v>
      </c>
      <c r="L133" s="12">
        <v>10</v>
      </c>
      <c r="M133" s="12">
        <v>5</v>
      </c>
      <c r="N133" s="10"/>
      <c r="O133" s="15"/>
      <c r="P133" s="15"/>
      <c r="Q133" s="15"/>
      <c r="R133" s="15"/>
      <c r="S133" s="15"/>
      <c r="T133" s="15"/>
    </row>
    <row r="134" spans="1:20" ht="30" x14ac:dyDescent="0.2">
      <c r="A134" s="13">
        <v>132</v>
      </c>
      <c r="B134" s="10" t="s">
        <v>40</v>
      </c>
      <c r="C134" s="10">
        <v>2010</v>
      </c>
      <c r="D134" s="10" t="s">
        <v>531</v>
      </c>
      <c r="E134" s="10">
        <v>30</v>
      </c>
      <c r="F134" s="10" t="s">
        <v>27</v>
      </c>
      <c r="G134" s="10" t="s">
        <v>25</v>
      </c>
      <c r="H134" s="10" t="s">
        <v>491</v>
      </c>
      <c r="I134" s="10" t="s">
        <v>260</v>
      </c>
      <c r="J134" s="8" t="s">
        <v>391</v>
      </c>
      <c r="K134" s="11">
        <v>9</v>
      </c>
      <c r="L134" s="12">
        <v>20</v>
      </c>
      <c r="M134" s="12">
        <v>3</v>
      </c>
      <c r="N134" s="10"/>
      <c r="O134" s="15"/>
      <c r="P134" s="15"/>
      <c r="Q134" s="15"/>
      <c r="R134" s="15"/>
      <c r="S134" s="15"/>
      <c r="T134" s="15"/>
    </row>
    <row r="135" spans="1:20" ht="30" x14ac:dyDescent="0.2">
      <c r="A135" s="13">
        <v>133</v>
      </c>
      <c r="B135" s="10" t="s">
        <v>40</v>
      </c>
      <c r="C135" s="10">
        <v>2010</v>
      </c>
      <c r="D135" s="10" t="s">
        <v>531</v>
      </c>
      <c r="E135" s="10">
        <v>30</v>
      </c>
      <c r="F135" s="10" t="s">
        <v>27</v>
      </c>
      <c r="G135" s="10" t="s">
        <v>25</v>
      </c>
      <c r="H135" s="10" t="s">
        <v>491</v>
      </c>
      <c r="I135" s="18" t="s">
        <v>247</v>
      </c>
      <c r="J135" s="8" t="s">
        <v>410</v>
      </c>
      <c r="K135" s="11">
        <v>5</v>
      </c>
      <c r="L135" s="12">
        <v>10</v>
      </c>
      <c r="M135" s="12">
        <v>3</v>
      </c>
      <c r="N135" s="10"/>
      <c r="O135" s="15"/>
      <c r="P135" s="15"/>
      <c r="Q135" s="15"/>
      <c r="R135" s="15"/>
      <c r="S135" s="15"/>
      <c r="T135" s="15"/>
    </row>
    <row r="136" spans="1:20" ht="30" x14ac:dyDescent="0.2">
      <c r="A136" s="13">
        <v>134</v>
      </c>
      <c r="B136" s="10" t="s">
        <v>40</v>
      </c>
      <c r="C136" s="10">
        <v>2010</v>
      </c>
      <c r="D136" s="10" t="s">
        <v>531</v>
      </c>
      <c r="E136" s="10">
        <v>30</v>
      </c>
      <c r="F136" s="10" t="s">
        <v>27</v>
      </c>
      <c r="G136" s="10" t="s">
        <v>25</v>
      </c>
      <c r="H136" s="10" t="s">
        <v>491</v>
      </c>
      <c r="I136" s="10" t="s">
        <v>245</v>
      </c>
      <c r="J136" s="8" t="s">
        <v>417</v>
      </c>
      <c r="K136" s="11">
        <v>2</v>
      </c>
      <c r="L136" s="12">
        <v>17</v>
      </c>
      <c r="M136" s="12">
        <v>2</v>
      </c>
      <c r="N136" s="10"/>
      <c r="O136" s="15"/>
      <c r="P136" s="15"/>
      <c r="Q136" s="15"/>
      <c r="R136" s="15"/>
      <c r="S136" s="15"/>
      <c r="T136" s="15"/>
    </row>
    <row r="137" spans="1:20" ht="30" x14ac:dyDescent="0.2">
      <c r="A137" s="13">
        <v>135</v>
      </c>
      <c r="B137" s="10" t="s">
        <v>40</v>
      </c>
      <c r="C137" s="10">
        <v>2010</v>
      </c>
      <c r="D137" s="10" t="s">
        <v>531</v>
      </c>
      <c r="E137" s="10">
        <v>30</v>
      </c>
      <c r="F137" s="10" t="s">
        <v>27</v>
      </c>
      <c r="G137" s="10" t="s">
        <v>25</v>
      </c>
      <c r="H137" s="10" t="s">
        <v>491</v>
      </c>
      <c r="I137" s="10" t="s">
        <v>243</v>
      </c>
      <c r="J137" s="8" t="s">
        <v>416</v>
      </c>
      <c r="K137" s="11">
        <v>1</v>
      </c>
      <c r="L137" s="12">
        <v>10</v>
      </c>
      <c r="M137" s="12">
        <v>1</v>
      </c>
      <c r="N137" s="10"/>
      <c r="O137" s="15"/>
      <c r="P137" s="15"/>
      <c r="Q137" s="15"/>
      <c r="R137" s="15"/>
      <c r="S137" s="15"/>
      <c r="T137" s="15"/>
    </row>
    <row r="138" spans="1:20" ht="30" x14ac:dyDescent="0.2">
      <c r="A138" s="13">
        <v>136</v>
      </c>
      <c r="B138" s="10" t="s">
        <v>40</v>
      </c>
      <c r="C138" s="10">
        <v>2010</v>
      </c>
      <c r="D138" s="10" t="s">
        <v>531</v>
      </c>
      <c r="E138" s="10">
        <v>30</v>
      </c>
      <c r="F138" s="10" t="s">
        <v>27</v>
      </c>
      <c r="G138" s="10" t="s">
        <v>34</v>
      </c>
      <c r="H138" s="10" t="s">
        <v>491</v>
      </c>
      <c r="I138" s="10" t="s">
        <v>268</v>
      </c>
      <c r="J138" s="8" t="s">
        <v>415</v>
      </c>
      <c r="K138" s="11">
        <v>9</v>
      </c>
      <c r="L138" s="12">
        <v>40</v>
      </c>
      <c r="M138" s="12">
        <v>10</v>
      </c>
      <c r="N138" s="10"/>
      <c r="O138" s="15"/>
      <c r="P138" s="15"/>
      <c r="Q138" s="15"/>
      <c r="R138" s="15"/>
      <c r="S138" s="15"/>
      <c r="T138" s="15"/>
    </row>
    <row r="139" spans="1:20" x14ac:dyDescent="0.2">
      <c r="A139" s="13">
        <v>137</v>
      </c>
      <c r="B139" s="10" t="s">
        <v>40</v>
      </c>
      <c r="C139" s="10">
        <v>2010</v>
      </c>
      <c r="D139" s="10" t="s">
        <v>531</v>
      </c>
      <c r="E139" s="10">
        <v>30</v>
      </c>
      <c r="F139" s="10" t="s">
        <v>27</v>
      </c>
      <c r="G139" s="10" t="s">
        <v>34</v>
      </c>
      <c r="H139" s="10" t="s">
        <v>491</v>
      </c>
      <c r="I139" s="18" t="s">
        <v>239</v>
      </c>
      <c r="J139" s="8" t="s">
        <v>414</v>
      </c>
      <c r="K139" s="11">
        <v>5</v>
      </c>
      <c r="L139" s="12">
        <v>30</v>
      </c>
      <c r="M139" s="12">
        <v>5</v>
      </c>
      <c r="N139" s="10"/>
      <c r="O139" s="15"/>
      <c r="P139" s="15"/>
      <c r="Q139" s="15"/>
      <c r="R139" s="15"/>
      <c r="S139" s="15"/>
      <c r="T139" s="15"/>
    </row>
    <row r="140" spans="1:20" x14ac:dyDescent="0.2">
      <c r="A140" s="13">
        <v>138</v>
      </c>
      <c r="B140" s="10" t="s">
        <v>40</v>
      </c>
      <c r="C140" s="10">
        <v>2010</v>
      </c>
      <c r="D140" s="10" t="s">
        <v>531</v>
      </c>
      <c r="E140" s="10">
        <v>30</v>
      </c>
      <c r="F140" s="10" t="s">
        <v>27</v>
      </c>
      <c r="G140" s="10" t="s">
        <v>34</v>
      </c>
      <c r="H140" s="10" t="s">
        <v>491</v>
      </c>
      <c r="I140" s="18" t="s">
        <v>258</v>
      </c>
      <c r="J140" s="8" t="s">
        <v>409</v>
      </c>
      <c r="K140" s="11">
        <v>2</v>
      </c>
      <c r="L140" s="12">
        <v>30</v>
      </c>
      <c r="M140" s="12">
        <v>4</v>
      </c>
      <c r="N140" s="10"/>
      <c r="O140" s="15"/>
      <c r="P140" s="15"/>
      <c r="Q140" s="15"/>
      <c r="R140" s="15"/>
      <c r="S140" s="15"/>
      <c r="T140" s="15"/>
    </row>
    <row r="141" spans="1:20" x14ac:dyDescent="0.2">
      <c r="A141" s="13">
        <v>139</v>
      </c>
      <c r="B141" s="10" t="s">
        <v>40</v>
      </c>
      <c r="C141" s="10">
        <v>2010</v>
      </c>
      <c r="D141" s="10" t="s">
        <v>531</v>
      </c>
      <c r="E141" s="10">
        <v>30</v>
      </c>
      <c r="F141" s="10" t="s">
        <v>27</v>
      </c>
      <c r="G141" s="10" t="s">
        <v>34</v>
      </c>
      <c r="H141" s="10" t="s">
        <v>491</v>
      </c>
      <c r="I141" s="18" t="s">
        <v>241</v>
      </c>
      <c r="J141" s="8" t="s">
        <v>393</v>
      </c>
      <c r="K141" s="11">
        <v>6</v>
      </c>
      <c r="L141" s="12">
        <v>30</v>
      </c>
      <c r="M141" s="12">
        <v>10</v>
      </c>
      <c r="N141" s="10"/>
      <c r="O141" s="15"/>
      <c r="P141" s="15"/>
      <c r="Q141" s="15"/>
      <c r="R141" s="15"/>
      <c r="S141" s="15"/>
      <c r="T141" s="15"/>
    </row>
    <row r="142" spans="1:20" ht="30" x14ac:dyDescent="0.2">
      <c r="A142" s="13">
        <v>140</v>
      </c>
      <c r="B142" s="10" t="s">
        <v>40</v>
      </c>
      <c r="C142" s="10">
        <v>2010</v>
      </c>
      <c r="D142" s="10" t="s">
        <v>531</v>
      </c>
      <c r="E142" s="10">
        <v>30</v>
      </c>
      <c r="F142" s="10" t="s">
        <v>27</v>
      </c>
      <c r="G142" s="10" t="s">
        <v>34</v>
      </c>
      <c r="H142" s="10" t="s">
        <v>491</v>
      </c>
      <c r="I142" s="18" t="s">
        <v>244</v>
      </c>
      <c r="J142" s="8" t="s">
        <v>392</v>
      </c>
      <c r="K142" s="11">
        <v>3</v>
      </c>
      <c r="L142" s="12">
        <v>30</v>
      </c>
      <c r="M142" s="12">
        <v>7</v>
      </c>
      <c r="N142" s="10"/>
      <c r="O142" s="15"/>
      <c r="P142" s="15"/>
      <c r="Q142" s="15"/>
      <c r="R142" s="15"/>
      <c r="S142" s="15"/>
      <c r="T142" s="15"/>
    </row>
    <row r="143" spans="1:20" ht="30" x14ac:dyDescent="0.2">
      <c r="A143" s="13">
        <v>141</v>
      </c>
      <c r="B143" s="10" t="s">
        <v>40</v>
      </c>
      <c r="C143" s="10">
        <v>2010</v>
      </c>
      <c r="D143" s="10" t="s">
        <v>531</v>
      </c>
      <c r="E143" s="10">
        <v>30</v>
      </c>
      <c r="F143" s="10" t="s">
        <v>27</v>
      </c>
      <c r="G143" s="10" t="s">
        <v>34</v>
      </c>
      <c r="H143" s="10" t="s">
        <v>491</v>
      </c>
      <c r="I143" s="10" t="s">
        <v>245</v>
      </c>
      <c r="J143" s="8" t="s">
        <v>417</v>
      </c>
      <c r="K143" s="11">
        <v>3</v>
      </c>
      <c r="L143" s="12">
        <v>20</v>
      </c>
      <c r="M143" s="12">
        <v>10</v>
      </c>
      <c r="N143" s="10"/>
      <c r="O143" s="15"/>
      <c r="P143" s="15"/>
      <c r="Q143" s="15"/>
      <c r="R143" s="15"/>
      <c r="S143" s="15"/>
      <c r="T143" s="15"/>
    </row>
    <row r="144" spans="1:20" ht="30" x14ac:dyDescent="0.2">
      <c r="A144" s="13">
        <v>142</v>
      </c>
      <c r="B144" s="10" t="s">
        <v>40</v>
      </c>
      <c r="C144" s="10">
        <v>2010</v>
      </c>
      <c r="D144" s="10" t="s">
        <v>531</v>
      </c>
      <c r="E144" s="10">
        <v>30</v>
      </c>
      <c r="F144" s="10" t="s">
        <v>27</v>
      </c>
      <c r="G144" s="10" t="s">
        <v>34</v>
      </c>
      <c r="H144" s="10" t="s">
        <v>491</v>
      </c>
      <c r="I144" s="10" t="s">
        <v>243</v>
      </c>
      <c r="J144" s="8" t="s">
        <v>416</v>
      </c>
      <c r="K144" s="11">
        <v>5</v>
      </c>
      <c r="L144" s="12">
        <v>15</v>
      </c>
      <c r="M144" s="12">
        <v>6</v>
      </c>
      <c r="N144" s="10"/>
      <c r="O144" s="15"/>
      <c r="P144" s="15"/>
      <c r="Q144" s="15"/>
      <c r="R144" s="15"/>
      <c r="S144" s="15"/>
      <c r="T144" s="15"/>
    </row>
    <row r="145" spans="1:20" ht="30" x14ac:dyDescent="0.2">
      <c r="A145" s="13">
        <v>143</v>
      </c>
      <c r="B145" s="10" t="s">
        <v>40</v>
      </c>
      <c r="C145" s="10">
        <v>2010</v>
      </c>
      <c r="D145" s="10" t="s">
        <v>531</v>
      </c>
      <c r="E145" s="10">
        <v>30</v>
      </c>
      <c r="F145" s="10" t="s">
        <v>27</v>
      </c>
      <c r="G145" s="10" t="s">
        <v>34</v>
      </c>
      <c r="H145" s="10" t="s">
        <v>491</v>
      </c>
      <c r="I145" s="18" t="s">
        <v>263</v>
      </c>
      <c r="J145" s="8" t="s">
        <v>413</v>
      </c>
      <c r="K145" s="11">
        <v>3</v>
      </c>
      <c r="L145" s="12">
        <v>10</v>
      </c>
      <c r="M145" s="12">
        <v>3</v>
      </c>
      <c r="N145" s="10"/>
      <c r="O145" s="15"/>
      <c r="P145" s="15"/>
      <c r="Q145" s="15"/>
      <c r="R145" s="15"/>
      <c r="S145" s="15"/>
      <c r="T145" s="15"/>
    </row>
    <row r="146" spans="1:20" x14ac:dyDescent="0.2">
      <c r="A146" s="13">
        <v>144</v>
      </c>
      <c r="B146" s="10" t="s">
        <v>40</v>
      </c>
      <c r="C146" s="10">
        <v>2010</v>
      </c>
      <c r="D146" s="10" t="s">
        <v>531</v>
      </c>
      <c r="E146" s="10">
        <v>30</v>
      </c>
      <c r="F146" s="10" t="s">
        <v>27</v>
      </c>
      <c r="G146" s="10" t="s">
        <v>34</v>
      </c>
      <c r="H146" s="10" t="s">
        <v>491</v>
      </c>
      <c r="I146" s="18" t="s">
        <v>253</v>
      </c>
      <c r="J146" s="8" t="s">
        <v>408</v>
      </c>
      <c r="K146" s="11">
        <v>2</v>
      </c>
      <c r="L146" s="12">
        <v>10</v>
      </c>
      <c r="M146" s="12">
        <v>2</v>
      </c>
      <c r="N146" s="10"/>
      <c r="O146" s="15"/>
      <c r="P146" s="15"/>
      <c r="Q146" s="15"/>
      <c r="R146" s="15"/>
      <c r="S146" s="15"/>
      <c r="T146" s="15"/>
    </row>
    <row r="147" spans="1:20" ht="30" x14ac:dyDescent="0.2">
      <c r="A147" s="13">
        <v>145</v>
      </c>
      <c r="B147" s="10" t="s">
        <v>40</v>
      </c>
      <c r="C147" s="10">
        <v>2010</v>
      </c>
      <c r="D147" s="10" t="s">
        <v>531</v>
      </c>
      <c r="E147" s="10">
        <v>30</v>
      </c>
      <c r="F147" s="10" t="s">
        <v>27</v>
      </c>
      <c r="G147" s="10" t="s">
        <v>34</v>
      </c>
      <c r="H147" s="10" t="s">
        <v>491</v>
      </c>
      <c r="I147" s="10" t="s">
        <v>260</v>
      </c>
      <c r="J147" s="8" t="s">
        <v>391</v>
      </c>
      <c r="K147" s="11">
        <v>20</v>
      </c>
      <c r="L147" s="12">
        <v>20</v>
      </c>
      <c r="M147" s="12">
        <v>5</v>
      </c>
      <c r="N147" s="10"/>
      <c r="O147" s="15"/>
      <c r="P147" s="15"/>
      <c r="Q147" s="15"/>
      <c r="R147" s="15"/>
      <c r="S147" s="15"/>
      <c r="T147" s="15"/>
    </row>
    <row r="148" spans="1:20" ht="30" x14ac:dyDescent="0.2">
      <c r="A148" s="13">
        <v>146</v>
      </c>
      <c r="B148" s="10" t="s">
        <v>40</v>
      </c>
      <c r="C148" s="10">
        <v>2010</v>
      </c>
      <c r="D148" s="10" t="s">
        <v>531</v>
      </c>
      <c r="E148" s="10">
        <v>30</v>
      </c>
      <c r="F148" s="10" t="s">
        <v>27</v>
      </c>
      <c r="G148" s="10" t="s">
        <v>15</v>
      </c>
      <c r="H148" s="10" t="s">
        <v>491</v>
      </c>
      <c r="I148" s="10" t="s">
        <v>266</v>
      </c>
      <c r="J148" s="8" t="s">
        <v>398</v>
      </c>
      <c r="K148" s="11">
        <v>2</v>
      </c>
      <c r="L148" s="12">
        <v>30</v>
      </c>
      <c r="M148" s="12">
        <v>4</v>
      </c>
      <c r="N148" s="10"/>
      <c r="O148" s="15"/>
      <c r="P148" s="15"/>
      <c r="Q148" s="15"/>
      <c r="R148" s="15"/>
      <c r="S148" s="15"/>
      <c r="T148" s="15"/>
    </row>
    <row r="149" spans="1:20" x14ac:dyDescent="0.2">
      <c r="A149" s="13">
        <v>147</v>
      </c>
      <c r="B149" s="10" t="s">
        <v>40</v>
      </c>
      <c r="C149" s="10">
        <v>2010</v>
      </c>
      <c r="D149" s="10" t="s">
        <v>531</v>
      </c>
      <c r="E149" s="10">
        <v>30</v>
      </c>
      <c r="F149" s="10" t="s">
        <v>27</v>
      </c>
      <c r="G149" s="10" t="s">
        <v>15</v>
      </c>
      <c r="H149" s="10" t="s">
        <v>491</v>
      </c>
      <c r="I149" s="18" t="s">
        <v>241</v>
      </c>
      <c r="J149" s="8" t="s">
        <v>393</v>
      </c>
      <c r="K149" s="11">
        <v>20</v>
      </c>
      <c r="L149" s="12">
        <v>25</v>
      </c>
      <c r="M149" s="12">
        <v>10</v>
      </c>
      <c r="N149" s="10"/>
      <c r="O149" s="15"/>
      <c r="P149" s="15"/>
      <c r="Q149" s="15"/>
      <c r="R149" s="15"/>
      <c r="S149" s="15"/>
      <c r="T149" s="15"/>
    </row>
    <row r="150" spans="1:20" x14ac:dyDescent="0.2">
      <c r="A150" s="13">
        <v>148</v>
      </c>
      <c r="B150" s="10" t="s">
        <v>40</v>
      </c>
      <c r="C150" s="10">
        <v>2010</v>
      </c>
      <c r="D150" s="10" t="s">
        <v>531</v>
      </c>
      <c r="E150" s="10">
        <v>30</v>
      </c>
      <c r="F150" s="10" t="s">
        <v>27</v>
      </c>
      <c r="G150" s="10" t="s">
        <v>15</v>
      </c>
      <c r="H150" s="10" t="s">
        <v>491</v>
      </c>
      <c r="I150" s="10" t="s">
        <v>261</v>
      </c>
      <c r="J150" s="8" t="s">
        <v>394</v>
      </c>
      <c r="K150" s="11">
        <v>8</v>
      </c>
      <c r="L150" s="12">
        <v>30</v>
      </c>
      <c r="M150" s="12">
        <v>15</v>
      </c>
      <c r="N150" s="10"/>
      <c r="O150" s="15"/>
      <c r="P150" s="15"/>
      <c r="Q150" s="15"/>
      <c r="R150" s="15"/>
      <c r="S150" s="15"/>
      <c r="T150" s="15"/>
    </row>
    <row r="151" spans="1:20" ht="30" x14ac:dyDescent="0.2">
      <c r="A151" s="13">
        <v>149</v>
      </c>
      <c r="B151" s="10" t="s">
        <v>40</v>
      </c>
      <c r="C151" s="10">
        <v>2010</v>
      </c>
      <c r="D151" s="10" t="s">
        <v>531</v>
      </c>
      <c r="E151" s="10">
        <v>30</v>
      </c>
      <c r="F151" s="10" t="s">
        <v>27</v>
      </c>
      <c r="G151" s="10" t="s">
        <v>15</v>
      </c>
      <c r="H151" s="10" t="s">
        <v>491</v>
      </c>
      <c r="I151" s="10" t="s">
        <v>243</v>
      </c>
      <c r="J151" s="8" t="s">
        <v>416</v>
      </c>
      <c r="K151" s="11">
        <v>2</v>
      </c>
      <c r="L151" s="12">
        <v>10</v>
      </c>
      <c r="M151" s="12">
        <v>2</v>
      </c>
      <c r="N151" s="10"/>
      <c r="O151" s="15"/>
      <c r="P151" s="15"/>
      <c r="Q151" s="15"/>
      <c r="R151" s="15"/>
      <c r="S151" s="15"/>
      <c r="T151" s="15"/>
    </row>
    <row r="152" spans="1:20" ht="30" x14ac:dyDescent="0.2">
      <c r="A152" s="13">
        <v>150</v>
      </c>
      <c r="B152" s="10" t="s">
        <v>40</v>
      </c>
      <c r="C152" s="10">
        <v>2010</v>
      </c>
      <c r="D152" s="10" t="s">
        <v>531</v>
      </c>
      <c r="E152" s="10">
        <v>30</v>
      </c>
      <c r="F152" s="10" t="s">
        <v>27</v>
      </c>
      <c r="G152" s="10" t="s">
        <v>15</v>
      </c>
      <c r="H152" s="10" t="s">
        <v>491</v>
      </c>
      <c r="I152" s="10" t="s">
        <v>260</v>
      </c>
      <c r="J152" s="8" t="s">
        <v>391</v>
      </c>
      <c r="K152" s="11">
        <v>20</v>
      </c>
      <c r="L152" s="12">
        <v>20</v>
      </c>
      <c r="M152" s="12">
        <v>7</v>
      </c>
      <c r="N152" s="10"/>
      <c r="O152" s="15"/>
      <c r="P152" s="15"/>
      <c r="Q152" s="15"/>
      <c r="R152" s="15"/>
      <c r="S152" s="15"/>
      <c r="T152" s="15"/>
    </row>
    <row r="153" spans="1:20" ht="30" x14ac:dyDescent="0.2">
      <c r="A153" s="13">
        <v>151</v>
      </c>
      <c r="B153" s="10" t="s">
        <v>40</v>
      </c>
      <c r="C153" s="10">
        <v>2010</v>
      </c>
      <c r="D153" s="10" t="s">
        <v>531</v>
      </c>
      <c r="E153" s="10">
        <v>30</v>
      </c>
      <c r="F153" s="10" t="s">
        <v>27</v>
      </c>
      <c r="G153" s="10" t="s">
        <v>15</v>
      </c>
      <c r="H153" s="10" t="s">
        <v>491</v>
      </c>
      <c r="I153" s="18" t="s">
        <v>263</v>
      </c>
      <c r="J153" s="8" t="s">
        <v>413</v>
      </c>
      <c r="K153" s="11">
        <v>11</v>
      </c>
      <c r="L153" s="12">
        <v>10</v>
      </c>
      <c r="M153" s="12">
        <v>7</v>
      </c>
      <c r="N153" s="10"/>
      <c r="O153" s="15"/>
      <c r="P153" s="15"/>
      <c r="Q153" s="15"/>
      <c r="R153" s="15"/>
      <c r="S153" s="15"/>
      <c r="T153" s="15"/>
    </row>
    <row r="154" spans="1:20" ht="30" x14ac:dyDescent="0.2">
      <c r="A154" s="13">
        <v>152</v>
      </c>
      <c r="B154" s="10" t="s">
        <v>40</v>
      </c>
      <c r="C154" s="10">
        <v>2010</v>
      </c>
      <c r="D154" s="10" t="s">
        <v>531</v>
      </c>
      <c r="E154" s="10">
        <v>30</v>
      </c>
      <c r="F154" s="10" t="s">
        <v>27</v>
      </c>
      <c r="G154" s="10" t="s">
        <v>15</v>
      </c>
      <c r="H154" s="10" t="s">
        <v>491</v>
      </c>
      <c r="I154" s="10" t="s">
        <v>268</v>
      </c>
      <c r="J154" s="8" t="s">
        <v>415</v>
      </c>
      <c r="K154" s="11">
        <v>2</v>
      </c>
      <c r="L154" s="12">
        <v>20</v>
      </c>
      <c r="M154" s="12">
        <v>2</v>
      </c>
      <c r="N154" s="10"/>
      <c r="O154" s="15"/>
      <c r="P154" s="15"/>
      <c r="Q154" s="15"/>
      <c r="R154" s="15"/>
      <c r="S154" s="15"/>
      <c r="T154" s="15"/>
    </row>
    <row r="155" spans="1:20" ht="30" x14ac:dyDescent="0.2">
      <c r="A155" s="13">
        <v>153</v>
      </c>
      <c r="B155" s="10" t="s">
        <v>40</v>
      </c>
      <c r="C155" s="10">
        <v>2010</v>
      </c>
      <c r="D155" s="10" t="s">
        <v>531</v>
      </c>
      <c r="E155" s="10">
        <v>30</v>
      </c>
      <c r="F155" s="10" t="s">
        <v>27</v>
      </c>
      <c r="G155" s="10" t="s">
        <v>15</v>
      </c>
      <c r="H155" s="10" t="s">
        <v>491</v>
      </c>
      <c r="I155" s="10" t="s">
        <v>245</v>
      </c>
      <c r="J155" s="8" t="s">
        <v>417</v>
      </c>
      <c r="K155" s="11">
        <v>1</v>
      </c>
      <c r="L155" s="12">
        <v>5</v>
      </c>
      <c r="M155" s="12">
        <v>1</v>
      </c>
      <c r="N155" s="10"/>
      <c r="O155" s="15"/>
      <c r="P155" s="15"/>
      <c r="Q155" s="15"/>
      <c r="R155" s="15"/>
      <c r="S155" s="15"/>
      <c r="T155" s="15"/>
    </row>
    <row r="156" spans="1:20" x14ac:dyDescent="0.2">
      <c r="A156" s="13">
        <v>154</v>
      </c>
      <c r="B156" s="10" t="s">
        <v>40</v>
      </c>
      <c r="C156" s="10">
        <v>2010</v>
      </c>
      <c r="D156" s="10" t="s">
        <v>531</v>
      </c>
      <c r="E156" s="10">
        <v>30</v>
      </c>
      <c r="F156" s="10" t="s">
        <v>27</v>
      </c>
      <c r="G156" s="10" t="s">
        <v>35</v>
      </c>
      <c r="H156" s="10" t="s">
        <v>491</v>
      </c>
      <c r="I156" s="18" t="s">
        <v>269</v>
      </c>
      <c r="J156" s="8" t="s">
        <v>404</v>
      </c>
      <c r="K156" s="11">
        <v>1</v>
      </c>
      <c r="L156" s="12">
        <v>60</v>
      </c>
      <c r="M156" s="12">
        <v>6</v>
      </c>
      <c r="N156" s="10"/>
      <c r="O156" s="15"/>
      <c r="P156" s="15"/>
      <c r="Q156" s="15"/>
      <c r="R156" s="15"/>
      <c r="S156" s="15"/>
      <c r="T156" s="15"/>
    </row>
    <row r="157" spans="1:20" ht="30" x14ac:dyDescent="0.2">
      <c r="A157" s="13">
        <v>155</v>
      </c>
      <c r="B157" s="10" t="s">
        <v>40</v>
      </c>
      <c r="C157" s="10">
        <v>2010</v>
      </c>
      <c r="D157" s="10" t="s">
        <v>531</v>
      </c>
      <c r="E157" s="10">
        <v>30</v>
      </c>
      <c r="F157" s="10" t="s">
        <v>27</v>
      </c>
      <c r="G157" s="10" t="s">
        <v>35</v>
      </c>
      <c r="H157" s="10" t="s">
        <v>491</v>
      </c>
      <c r="I157" s="10" t="s">
        <v>268</v>
      </c>
      <c r="J157" s="8" t="s">
        <v>415</v>
      </c>
      <c r="K157" s="11">
        <v>10</v>
      </c>
      <c r="L157" s="12">
        <v>75</v>
      </c>
      <c r="M157" s="12">
        <v>50</v>
      </c>
      <c r="N157" s="10"/>
      <c r="O157" s="15"/>
      <c r="P157" s="15"/>
      <c r="Q157" s="15"/>
      <c r="R157" s="15"/>
      <c r="S157" s="15"/>
      <c r="T157" s="15"/>
    </row>
    <row r="158" spans="1:20" x14ac:dyDescent="0.2">
      <c r="A158" s="13">
        <v>156</v>
      </c>
      <c r="B158" s="10" t="s">
        <v>40</v>
      </c>
      <c r="C158" s="10">
        <v>2010</v>
      </c>
      <c r="D158" s="10" t="s">
        <v>531</v>
      </c>
      <c r="E158" s="10">
        <v>30</v>
      </c>
      <c r="F158" s="10" t="s">
        <v>27</v>
      </c>
      <c r="G158" s="10" t="s">
        <v>35</v>
      </c>
      <c r="H158" s="10" t="s">
        <v>491</v>
      </c>
      <c r="I158" s="10" t="s">
        <v>261</v>
      </c>
      <c r="J158" s="8" t="s">
        <v>394</v>
      </c>
      <c r="K158" s="11">
        <v>12</v>
      </c>
      <c r="L158" s="12">
        <v>25</v>
      </c>
      <c r="M158" s="12">
        <v>20</v>
      </c>
      <c r="N158" s="10"/>
      <c r="O158" s="15"/>
      <c r="P158" s="15"/>
      <c r="Q158" s="15"/>
      <c r="R158" s="15"/>
      <c r="S158" s="15"/>
      <c r="T158" s="15"/>
    </row>
    <row r="159" spans="1:20" ht="30" x14ac:dyDescent="0.2">
      <c r="A159" s="13">
        <v>157</v>
      </c>
      <c r="B159" s="10" t="s">
        <v>40</v>
      </c>
      <c r="C159" s="10">
        <v>2010</v>
      </c>
      <c r="D159" s="10" t="s">
        <v>531</v>
      </c>
      <c r="E159" s="10">
        <v>30</v>
      </c>
      <c r="F159" s="10" t="s">
        <v>27</v>
      </c>
      <c r="G159" s="10" t="s">
        <v>35</v>
      </c>
      <c r="H159" s="10" t="s">
        <v>491</v>
      </c>
      <c r="I159" s="10" t="s">
        <v>260</v>
      </c>
      <c r="J159" s="8" t="s">
        <v>391</v>
      </c>
      <c r="K159" s="11">
        <v>50</v>
      </c>
      <c r="L159" s="12">
        <v>20</v>
      </c>
      <c r="M159" s="12">
        <v>10</v>
      </c>
      <c r="N159" s="10"/>
      <c r="O159" s="15"/>
      <c r="P159" s="15"/>
      <c r="Q159" s="15"/>
      <c r="R159" s="15"/>
      <c r="S159" s="15"/>
      <c r="T159" s="15"/>
    </row>
    <row r="160" spans="1:20" ht="30" x14ac:dyDescent="0.2">
      <c r="A160" s="13">
        <v>158</v>
      </c>
      <c r="B160" s="10" t="s">
        <v>40</v>
      </c>
      <c r="C160" s="10">
        <v>2010</v>
      </c>
      <c r="D160" s="10" t="s">
        <v>531</v>
      </c>
      <c r="E160" s="10">
        <v>30</v>
      </c>
      <c r="F160" s="10" t="s">
        <v>27</v>
      </c>
      <c r="G160" s="10" t="s">
        <v>35</v>
      </c>
      <c r="H160" s="10" t="s">
        <v>491</v>
      </c>
      <c r="I160" s="18" t="s">
        <v>247</v>
      </c>
      <c r="J160" s="8" t="s">
        <v>410</v>
      </c>
      <c r="K160" s="11">
        <v>5</v>
      </c>
      <c r="L160" s="12">
        <v>15</v>
      </c>
      <c r="M160" s="12">
        <v>3</v>
      </c>
      <c r="N160" s="10"/>
      <c r="O160" s="15"/>
      <c r="P160" s="15"/>
      <c r="Q160" s="15"/>
      <c r="R160" s="15"/>
      <c r="S160" s="15"/>
      <c r="T160" s="15"/>
    </row>
    <row r="161" spans="1:20" x14ac:dyDescent="0.2">
      <c r="A161" s="13">
        <v>159</v>
      </c>
      <c r="B161" s="10" t="s">
        <v>40</v>
      </c>
      <c r="C161" s="10">
        <v>2010</v>
      </c>
      <c r="D161" s="10" t="s">
        <v>531</v>
      </c>
      <c r="E161" s="10">
        <v>30</v>
      </c>
      <c r="F161" s="10" t="s">
        <v>27</v>
      </c>
      <c r="G161" s="10" t="s">
        <v>35</v>
      </c>
      <c r="H161" s="10" t="s">
        <v>491</v>
      </c>
      <c r="I161" s="10" t="s">
        <v>252</v>
      </c>
      <c r="J161" s="8" t="s">
        <v>424</v>
      </c>
      <c r="K161" s="11">
        <v>1</v>
      </c>
      <c r="L161" s="12">
        <v>15</v>
      </c>
      <c r="M161" s="12">
        <v>1</v>
      </c>
      <c r="N161" s="10"/>
      <c r="O161" s="15"/>
      <c r="P161" s="15"/>
      <c r="Q161" s="15"/>
      <c r="R161" s="15"/>
      <c r="S161" s="15"/>
      <c r="T161" s="15"/>
    </row>
    <row r="162" spans="1:20" x14ac:dyDescent="0.2">
      <c r="A162" s="13">
        <v>160</v>
      </c>
      <c r="B162" s="10" t="s">
        <v>40</v>
      </c>
      <c r="C162" s="10">
        <v>2010</v>
      </c>
      <c r="D162" s="10" t="s">
        <v>531</v>
      </c>
      <c r="E162" s="10">
        <v>30</v>
      </c>
      <c r="F162" s="10" t="s">
        <v>27</v>
      </c>
      <c r="G162" s="10" t="s">
        <v>35</v>
      </c>
      <c r="H162" s="10" t="s">
        <v>491</v>
      </c>
      <c r="I162" s="10" t="s">
        <v>270</v>
      </c>
      <c r="J162" s="8" t="s">
        <v>396</v>
      </c>
      <c r="K162" s="11">
        <v>1</v>
      </c>
      <c r="L162" s="12">
        <v>60</v>
      </c>
      <c r="M162" s="12">
        <v>2</v>
      </c>
      <c r="N162" s="10"/>
      <c r="O162" s="15"/>
      <c r="P162" s="15"/>
      <c r="Q162" s="15"/>
      <c r="R162" s="15"/>
      <c r="S162" s="15"/>
      <c r="T162" s="15"/>
    </row>
    <row r="163" spans="1:20" ht="30" x14ac:dyDescent="0.2">
      <c r="A163" s="13">
        <v>161</v>
      </c>
      <c r="B163" s="10" t="s">
        <v>40</v>
      </c>
      <c r="C163" s="10">
        <v>2010</v>
      </c>
      <c r="D163" s="10" t="s">
        <v>531</v>
      </c>
      <c r="E163" s="10">
        <v>30</v>
      </c>
      <c r="F163" s="10" t="s">
        <v>27</v>
      </c>
      <c r="G163" s="10" t="s">
        <v>35</v>
      </c>
      <c r="H163" s="10" t="s">
        <v>491</v>
      </c>
      <c r="I163" s="18" t="s">
        <v>263</v>
      </c>
      <c r="J163" s="8" t="s">
        <v>413</v>
      </c>
      <c r="K163" s="11">
        <v>4</v>
      </c>
      <c r="L163" s="12">
        <v>10</v>
      </c>
      <c r="M163" s="12">
        <v>3</v>
      </c>
      <c r="N163" s="10"/>
      <c r="O163" s="15"/>
      <c r="P163" s="15"/>
      <c r="Q163" s="15"/>
      <c r="R163" s="15"/>
      <c r="S163" s="15"/>
      <c r="T163" s="15"/>
    </row>
    <row r="164" spans="1:20" x14ac:dyDescent="0.2">
      <c r="A164" s="13">
        <v>162</v>
      </c>
      <c r="B164" s="10" t="s">
        <v>40</v>
      </c>
      <c r="C164" s="10">
        <v>2010</v>
      </c>
      <c r="D164" s="10" t="s">
        <v>531</v>
      </c>
      <c r="E164" s="10">
        <v>30</v>
      </c>
      <c r="F164" s="10" t="s">
        <v>27</v>
      </c>
      <c r="G164" s="10" t="s">
        <v>35</v>
      </c>
      <c r="H164" s="10" t="s">
        <v>491</v>
      </c>
      <c r="I164" s="18" t="s">
        <v>241</v>
      </c>
      <c r="J164" s="8" t="s">
        <v>393</v>
      </c>
      <c r="K164" s="11">
        <v>2</v>
      </c>
      <c r="L164" s="12">
        <v>15</v>
      </c>
      <c r="M164" s="12">
        <v>2</v>
      </c>
      <c r="N164" s="10"/>
      <c r="O164" s="15"/>
      <c r="P164" s="15"/>
      <c r="Q164" s="15"/>
      <c r="R164" s="15"/>
      <c r="S164" s="15"/>
      <c r="T164" s="15"/>
    </row>
    <row r="165" spans="1:20" x14ac:dyDescent="0.2">
      <c r="A165" s="13">
        <v>163</v>
      </c>
      <c r="B165" s="10" t="s">
        <v>40</v>
      </c>
      <c r="C165" s="10">
        <v>2010</v>
      </c>
      <c r="D165" s="10" t="s">
        <v>531</v>
      </c>
      <c r="E165" s="10">
        <v>30</v>
      </c>
      <c r="F165" s="10" t="s">
        <v>27</v>
      </c>
      <c r="G165" s="10" t="s">
        <v>28</v>
      </c>
      <c r="H165" s="10" t="s">
        <v>491</v>
      </c>
      <c r="I165" s="10" t="s">
        <v>261</v>
      </c>
      <c r="J165" s="8" t="s">
        <v>394</v>
      </c>
      <c r="K165" s="11">
        <v>8</v>
      </c>
      <c r="L165" s="12">
        <v>20</v>
      </c>
      <c r="M165" s="12">
        <v>7</v>
      </c>
      <c r="N165" s="10"/>
      <c r="O165" s="15"/>
      <c r="P165" s="15"/>
      <c r="Q165" s="15"/>
      <c r="R165" s="15"/>
      <c r="S165" s="15"/>
      <c r="T165" s="15"/>
    </row>
    <row r="166" spans="1:20" ht="30" x14ac:dyDescent="0.2">
      <c r="A166" s="13">
        <v>164</v>
      </c>
      <c r="B166" s="10" t="s">
        <v>40</v>
      </c>
      <c r="C166" s="10">
        <v>2010</v>
      </c>
      <c r="D166" s="10" t="s">
        <v>531</v>
      </c>
      <c r="E166" s="10">
        <v>30</v>
      </c>
      <c r="F166" s="10" t="s">
        <v>27</v>
      </c>
      <c r="G166" s="10" t="s">
        <v>28</v>
      </c>
      <c r="H166" s="10" t="s">
        <v>491</v>
      </c>
      <c r="I166" s="18" t="s">
        <v>244</v>
      </c>
      <c r="J166" s="8" t="s">
        <v>392</v>
      </c>
      <c r="K166" s="11">
        <v>18</v>
      </c>
      <c r="L166" s="12">
        <v>20</v>
      </c>
      <c r="M166" s="12">
        <v>30</v>
      </c>
      <c r="N166" s="10"/>
      <c r="O166" s="15"/>
      <c r="P166" s="15"/>
      <c r="Q166" s="15"/>
      <c r="R166" s="15"/>
      <c r="S166" s="15"/>
      <c r="T166" s="15"/>
    </row>
    <row r="167" spans="1:20" ht="30" x14ac:dyDescent="0.2">
      <c r="A167" s="13">
        <v>165</v>
      </c>
      <c r="B167" s="10" t="s">
        <v>40</v>
      </c>
      <c r="C167" s="10">
        <v>2010</v>
      </c>
      <c r="D167" s="10" t="s">
        <v>531</v>
      </c>
      <c r="E167" s="10">
        <v>30</v>
      </c>
      <c r="F167" s="10" t="s">
        <v>27</v>
      </c>
      <c r="G167" s="10" t="s">
        <v>28</v>
      </c>
      <c r="H167" s="10" t="s">
        <v>491</v>
      </c>
      <c r="I167" s="10" t="s">
        <v>260</v>
      </c>
      <c r="J167" s="8" t="s">
        <v>391</v>
      </c>
      <c r="K167" s="11">
        <v>25</v>
      </c>
      <c r="L167" s="12">
        <v>25</v>
      </c>
      <c r="M167" s="12">
        <v>10</v>
      </c>
      <c r="N167" s="10"/>
      <c r="O167" s="15"/>
      <c r="P167" s="15"/>
      <c r="Q167" s="15"/>
      <c r="R167" s="15"/>
      <c r="S167" s="15"/>
      <c r="T167" s="15"/>
    </row>
    <row r="168" spans="1:20" ht="30" x14ac:dyDescent="0.2">
      <c r="A168" s="13">
        <v>166</v>
      </c>
      <c r="B168" s="10" t="s">
        <v>40</v>
      </c>
      <c r="C168" s="10">
        <v>2010</v>
      </c>
      <c r="D168" s="10" t="s">
        <v>531</v>
      </c>
      <c r="E168" s="10">
        <v>30</v>
      </c>
      <c r="F168" s="10" t="s">
        <v>27</v>
      </c>
      <c r="G168" s="10" t="s">
        <v>28</v>
      </c>
      <c r="H168" s="10" t="s">
        <v>491</v>
      </c>
      <c r="I168" s="18" t="s">
        <v>263</v>
      </c>
      <c r="J168" s="8" t="s">
        <v>413</v>
      </c>
      <c r="K168" s="11">
        <v>11</v>
      </c>
      <c r="L168" s="12">
        <v>15</v>
      </c>
      <c r="M168" s="12">
        <v>7</v>
      </c>
      <c r="N168" s="10"/>
      <c r="O168" s="15"/>
      <c r="P168" s="15"/>
      <c r="Q168" s="15"/>
      <c r="R168" s="15"/>
      <c r="S168" s="15"/>
      <c r="T168" s="15"/>
    </row>
    <row r="169" spans="1:20" ht="30" x14ac:dyDescent="0.2">
      <c r="A169" s="13">
        <v>167</v>
      </c>
      <c r="B169" s="10" t="s">
        <v>40</v>
      </c>
      <c r="C169" s="10">
        <v>2010</v>
      </c>
      <c r="D169" s="10" t="s">
        <v>531</v>
      </c>
      <c r="E169" s="10">
        <v>30</v>
      </c>
      <c r="F169" s="10" t="s">
        <v>27</v>
      </c>
      <c r="G169" s="10" t="s">
        <v>28</v>
      </c>
      <c r="H169" s="10" t="s">
        <v>491</v>
      </c>
      <c r="I169" s="10" t="s">
        <v>243</v>
      </c>
      <c r="J169" s="8" t="s">
        <v>416</v>
      </c>
      <c r="K169" s="11">
        <v>11</v>
      </c>
      <c r="L169" s="12">
        <v>10</v>
      </c>
      <c r="M169" s="12">
        <v>10</v>
      </c>
      <c r="N169" s="10"/>
      <c r="O169" s="15"/>
      <c r="P169" s="15"/>
      <c r="Q169" s="15"/>
      <c r="R169" s="15"/>
      <c r="S169" s="15"/>
      <c r="T169" s="15"/>
    </row>
    <row r="170" spans="1:20" x14ac:dyDescent="0.2">
      <c r="A170" s="13">
        <v>168</v>
      </c>
      <c r="B170" s="10" t="s">
        <v>40</v>
      </c>
      <c r="C170" s="10">
        <v>2010</v>
      </c>
      <c r="D170" s="10" t="s">
        <v>531</v>
      </c>
      <c r="E170" s="10">
        <v>30</v>
      </c>
      <c r="F170" s="10" t="s">
        <v>27</v>
      </c>
      <c r="G170" s="10" t="s">
        <v>28</v>
      </c>
      <c r="H170" s="10" t="s">
        <v>491</v>
      </c>
      <c r="I170" s="18" t="s">
        <v>241</v>
      </c>
      <c r="J170" s="8" t="s">
        <v>393</v>
      </c>
      <c r="K170" s="11">
        <v>7</v>
      </c>
      <c r="L170" s="12">
        <v>25</v>
      </c>
      <c r="M170" s="12">
        <v>6</v>
      </c>
      <c r="N170" s="10"/>
      <c r="O170" s="15"/>
      <c r="P170" s="15"/>
      <c r="Q170" s="15"/>
      <c r="R170" s="15"/>
      <c r="S170" s="15"/>
      <c r="T170" s="15"/>
    </row>
    <row r="171" spans="1:20" x14ac:dyDescent="0.2">
      <c r="A171" s="13">
        <v>169</v>
      </c>
      <c r="B171" s="10" t="s">
        <v>40</v>
      </c>
      <c r="C171" s="10">
        <v>2010</v>
      </c>
      <c r="D171" s="10" t="s">
        <v>531</v>
      </c>
      <c r="E171" s="10">
        <v>30</v>
      </c>
      <c r="F171" s="10" t="s">
        <v>27</v>
      </c>
      <c r="G171" s="10" t="s">
        <v>28</v>
      </c>
      <c r="H171" s="10" t="s">
        <v>491</v>
      </c>
      <c r="I171" s="10" t="s">
        <v>254</v>
      </c>
      <c r="J171" s="8" t="s">
        <v>402</v>
      </c>
      <c r="K171" s="11">
        <v>1</v>
      </c>
      <c r="L171" s="12">
        <v>5</v>
      </c>
      <c r="M171" s="12">
        <v>1</v>
      </c>
      <c r="N171" s="10"/>
      <c r="O171" s="15"/>
      <c r="P171" s="15"/>
      <c r="Q171" s="15"/>
      <c r="R171" s="15"/>
      <c r="S171" s="15"/>
      <c r="T171" s="15"/>
    </row>
    <row r="172" spans="1:20" x14ac:dyDescent="0.2">
      <c r="A172" s="13">
        <v>170</v>
      </c>
      <c r="B172" s="10" t="s">
        <v>40</v>
      </c>
      <c r="C172" s="10">
        <v>2010</v>
      </c>
      <c r="D172" s="10" t="s">
        <v>531</v>
      </c>
      <c r="E172" s="10">
        <v>30</v>
      </c>
      <c r="F172" s="10" t="s">
        <v>27</v>
      </c>
      <c r="G172" s="10" t="s">
        <v>28</v>
      </c>
      <c r="H172" s="10" t="s">
        <v>491</v>
      </c>
      <c r="I172" s="18" t="s">
        <v>253</v>
      </c>
      <c r="J172" s="8" t="s">
        <v>408</v>
      </c>
      <c r="K172" s="11">
        <v>1</v>
      </c>
      <c r="L172" s="12">
        <v>10</v>
      </c>
      <c r="M172" s="12">
        <v>1</v>
      </c>
      <c r="N172" s="10"/>
      <c r="O172" s="15"/>
      <c r="P172" s="15"/>
      <c r="Q172" s="15"/>
      <c r="R172" s="15"/>
      <c r="S172" s="15"/>
      <c r="T172" s="15"/>
    </row>
    <row r="173" spans="1:20" ht="30" x14ac:dyDescent="0.2">
      <c r="A173" s="13">
        <v>171</v>
      </c>
      <c r="B173" s="10" t="s">
        <v>40</v>
      </c>
      <c r="C173" s="10">
        <v>2010</v>
      </c>
      <c r="D173" s="10" t="s">
        <v>531</v>
      </c>
      <c r="E173" s="10">
        <v>30</v>
      </c>
      <c r="F173" s="10" t="s">
        <v>27</v>
      </c>
      <c r="G173" s="10" t="s">
        <v>31</v>
      </c>
      <c r="H173" s="10" t="s">
        <v>491</v>
      </c>
      <c r="I173" s="10" t="s">
        <v>266</v>
      </c>
      <c r="J173" s="8" t="s">
        <v>398</v>
      </c>
      <c r="K173" s="11">
        <v>1</v>
      </c>
      <c r="L173" s="12">
        <v>60</v>
      </c>
      <c r="M173" s="12">
        <v>7</v>
      </c>
      <c r="N173" s="10"/>
      <c r="O173" s="15"/>
      <c r="P173" s="15"/>
      <c r="Q173" s="15"/>
      <c r="R173" s="15"/>
      <c r="S173" s="15"/>
      <c r="T173" s="15"/>
    </row>
    <row r="174" spans="1:20" x14ac:dyDescent="0.2">
      <c r="A174" s="13">
        <v>172</v>
      </c>
      <c r="B174" s="10" t="s">
        <v>40</v>
      </c>
      <c r="C174" s="10">
        <v>2010</v>
      </c>
      <c r="D174" s="10" t="s">
        <v>531</v>
      </c>
      <c r="E174" s="10">
        <v>30</v>
      </c>
      <c r="F174" s="10" t="s">
        <v>27</v>
      </c>
      <c r="G174" s="10" t="s">
        <v>31</v>
      </c>
      <c r="H174" s="10" t="s">
        <v>491</v>
      </c>
      <c r="I174" s="18" t="s">
        <v>241</v>
      </c>
      <c r="J174" s="8" t="s">
        <v>393</v>
      </c>
      <c r="K174" s="11">
        <v>12</v>
      </c>
      <c r="L174" s="12">
        <v>25</v>
      </c>
      <c r="M174" s="12">
        <v>10</v>
      </c>
      <c r="N174" s="10"/>
      <c r="O174" s="15"/>
      <c r="P174" s="15"/>
      <c r="Q174" s="15"/>
      <c r="R174" s="15"/>
      <c r="S174" s="15"/>
      <c r="T174" s="15"/>
    </row>
    <row r="175" spans="1:20" ht="30" x14ac:dyDescent="0.2">
      <c r="A175" s="13">
        <v>173</v>
      </c>
      <c r="B175" s="10" t="s">
        <v>40</v>
      </c>
      <c r="C175" s="10">
        <v>2010</v>
      </c>
      <c r="D175" s="10" t="s">
        <v>531</v>
      </c>
      <c r="E175" s="10">
        <v>30</v>
      </c>
      <c r="F175" s="10" t="s">
        <v>27</v>
      </c>
      <c r="G175" s="10" t="s">
        <v>31</v>
      </c>
      <c r="H175" s="10" t="s">
        <v>491</v>
      </c>
      <c r="I175" s="18" t="s">
        <v>244</v>
      </c>
      <c r="J175" s="8" t="s">
        <v>392</v>
      </c>
      <c r="K175" s="11">
        <v>13</v>
      </c>
      <c r="L175" s="12">
        <v>20</v>
      </c>
      <c r="M175" s="12">
        <v>20</v>
      </c>
      <c r="N175" s="10"/>
      <c r="O175" s="15"/>
      <c r="P175" s="15"/>
      <c r="Q175" s="15"/>
      <c r="R175" s="15"/>
      <c r="S175" s="15"/>
      <c r="T175" s="15"/>
    </row>
    <row r="176" spans="1:20" ht="30" x14ac:dyDescent="0.2">
      <c r="A176" s="13">
        <v>174</v>
      </c>
      <c r="B176" s="10" t="s">
        <v>40</v>
      </c>
      <c r="C176" s="10">
        <v>2010</v>
      </c>
      <c r="D176" s="10" t="s">
        <v>531</v>
      </c>
      <c r="E176" s="10">
        <v>30</v>
      </c>
      <c r="F176" s="10" t="s">
        <v>27</v>
      </c>
      <c r="G176" s="10" t="s">
        <v>31</v>
      </c>
      <c r="H176" s="10" t="s">
        <v>491</v>
      </c>
      <c r="I176" s="18" t="s">
        <v>263</v>
      </c>
      <c r="J176" s="8" t="s">
        <v>413</v>
      </c>
      <c r="K176" s="11">
        <v>9</v>
      </c>
      <c r="L176" s="12">
        <v>10</v>
      </c>
      <c r="M176" s="12">
        <v>6</v>
      </c>
      <c r="N176" s="10"/>
      <c r="O176" s="15"/>
      <c r="P176" s="15"/>
      <c r="Q176" s="15"/>
      <c r="R176" s="15"/>
      <c r="S176" s="15"/>
      <c r="T176" s="15"/>
    </row>
    <row r="177" spans="1:20" ht="30" x14ac:dyDescent="0.2">
      <c r="A177" s="13">
        <v>175</v>
      </c>
      <c r="B177" s="10" t="s">
        <v>40</v>
      </c>
      <c r="C177" s="10">
        <v>2010</v>
      </c>
      <c r="D177" s="10" t="s">
        <v>531</v>
      </c>
      <c r="E177" s="10">
        <v>30</v>
      </c>
      <c r="F177" s="10" t="s">
        <v>27</v>
      </c>
      <c r="G177" s="10" t="s">
        <v>31</v>
      </c>
      <c r="H177" s="10" t="s">
        <v>491</v>
      </c>
      <c r="I177" s="10" t="s">
        <v>243</v>
      </c>
      <c r="J177" s="8" t="s">
        <v>416</v>
      </c>
      <c r="K177" s="11">
        <v>2</v>
      </c>
      <c r="L177" s="12">
        <v>15</v>
      </c>
      <c r="M177" s="12">
        <v>4</v>
      </c>
      <c r="N177" s="10"/>
      <c r="O177" s="15"/>
      <c r="P177" s="15"/>
      <c r="Q177" s="15"/>
      <c r="R177" s="15"/>
      <c r="S177" s="15"/>
      <c r="T177" s="15"/>
    </row>
    <row r="178" spans="1:20" ht="30" x14ac:dyDescent="0.2">
      <c r="A178" s="13">
        <v>176</v>
      </c>
      <c r="B178" s="10" t="s">
        <v>40</v>
      </c>
      <c r="C178" s="10">
        <v>2010</v>
      </c>
      <c r="D178" s="10" t="s">
        <v>531</v>
      </c>
      <c r="E178" s="10">
        <v>30</v>
      </c>
      <c r="F178" s="10" t="s">
        <v>27</v>
      </c>
      <c r="G178" s="10" t="s">
        <v>31</v>
      </c>
      <c r="H178" s="10" t="s">
        <v>491</v>
      </c>
      <c r="I178" s="10" t="s">
        <v>260</v>
      </c>
      <c r="J178" s="8" t="s">
        <v>391</v>
      </c>
      <c r="K178" s="11">
        <v>5</v>
      </c>
      <c r="L178" s="12">
        <v>25</v>
      </c>
      <c r="M178" s="12">
        <v>2</v>
      </c>
      <c r="N178" s="10"/>
      <c r="O178" s="15"/>
      <c r="P178" s="15"/>
      <c r="Q178" s="15"/>
      <c r="R178" s="15"/>
      <c r="S178" s="15"/>
      <c r="T178" s="15"/>
    </row>
    <row r="179" spans="1:20" ht="30" x14ac:dyDescent="0.2">
      <c r="A179" s="13">
        <v>177</v>
      </c>
      <c r="B179" s="10" t="s">
        <v>40</v>
      </c>
      <c r="C179" s="10">
        <v>2010</v>
      </c>
      <c r="D179" s="10" t="s">
        <v>531</v>
      </c>
      <c r="E179" s="10">
        <v>30</v>
      </c>
      <c r="F179" s="10" t="s">
        <v>27</v>
      </c>
      <c r="G179" s="10" t="s">
        <v>33</v>
      </c>
      <c r="H179" s="10" t="s">
        <v>491</v>
      </c>
      <c r="I179" s="10" t="s">
        <v>266</v>
      </c>
      <c r="J179" s="8" t="s">
        <v>398</v>
      </c>
      <c r="K179" s="11">
        <v>2</v>
      </c>
      <c r="L179" s="12">
        <v>40</v>
      </c>
      <c r="M179" s="12">
        <v>6</v>
      </c>
      <c r="N179" s="10"/>
      <c r="O179" s="15"/>
      <c r="P179" s="15"/>
      <c r="Q179" s="15"/>
      <c r="R179" s="15"/>
      <c r="S179" s="15"/>
      <c r="T179" s="15"/>
    </row>
    <row r="180" spans="1:20" x14ac:dyDescent="0.2">
      <c r="A180" s="13">
        <v>178</v>
      </c>
      <c r="B180" s="10" t="s">
        <v>40</v>
      </c>
      <c r="C180" s="10">
        <v>2010</v>
      </c>
      <c r="D180" s="10" t="s">
        <v>531</v>
      </c>
      <c r="E180" s="10">
        <v>30</v>
      </c>
      <c r="F180" s="10" t="s">
        <v>27</v>
      </c>
      <c r="G180" s="10" t="s">
        <v>33</v>
      </c>
      <c r="H180" s="10" t="s">
        <v>491</v>
      </c>
      <c r="I180" s="18" t="s">
        <v>241</v>
      </c>
      <c r="J180" s="8" t="s">
        <v>393</v>
      </c>
      <c r="K180" s="11">
        <v>7</v>
      </c>
      <c r="L180" s="12">
        <v>25</v>
      </c>
      <c r="M180" s="12">
        <v>8</v>
      </c>
      <c r="N180" s="10"/>
      <c r="O180" s="15"/>
      <c r="P180" s="15"/>
      <c r="Q180" s="15"/>
      <c r="R180" s="15"/>
      <c r="S180" s="15"/>
      <c r="T180" s="15"/>
    </row>
    <row r="181" spans="1:20" ht="30" x14ac:dyDescent="0.2">
      <c r="A181" s="13">
        <v>179</v>
      </c>
      <c r="B181" s="10" t="s">
        <v>40</v>
      </c>
      <c r="C181" s="10">
        <v>2010</v>
      </c>
      <c r="D181" s="10" t="s">
        <v>531</v>
      </c>
      <c r="E181" s="10">
        <v>30</v>
      </c>
      <c r="F181" s="10" t="s">
        <v>27</v>
      </c>
      <c r="G181" s="10" t="s">
        <v>33</v>
      </c>
      <c r="H181" s="10" t="s">
        <v>491</v>
      </c>
      <c r="I181" s="10" t="s">
        <v>243</v>
      </c>
      <c r="J181" s="8" t="s">
        <v>416</v>
      </c>
      <c r="K181" s="11">
        <v>2</v>
      </c>
      <c r="L181" s="12">
        <v>15</v>
      </c>
      <c r="M181" s="12">
        <v>3</v>
      </c>
      <c r="N181" s="10"/>
      <c r="O181" s="15"/>
      <c r="P181" s="15"/>
      <c r="Q181" s="15"/>
      <c r="R181" s="15"/>
      <c r="S181" s="15"/>
      <c r="T181" s="15"/>
    </row>
    <row r="182" spans="1:20" ht="30" x14ac:dyDescent="0.2">
      <c r="A182" s="13">
        <v>180</v>
      </c>
      <c r="B182" s="10" t="s">
        <v>40</v>
      </c>
      <c r="C182" s="10">
        <v>2010</v>
      </c>
      <c r="D182" s="10" t="s">
        <v>531</v>
      </c>
      <c r="E182" s="10">
        <v>30</v>
      </c>
      <c r="F182" s="10" t="s">
        <v>27</v>
      </c>
      <c r="G182" s="10" t="s">
        <v>33</v>
      </c>
      <c r="H182" s="10" t="s">
        <v>491</v>
      </c>
      <c r="I182" s="18" t="s">
        <v>244</v>
      </c>
      <c r="J182" s="8" t="s">
        <v>392</v>
      </c>
      <c r="K182" s="11">
        <v>15</v>
      </c>
      <c r="L182" s="12">
        <v>25</v>
      </c>
      <c r="M182" s="12">
        <v>20</v>
      </c>
      <c r="N182" s="10"/>
      <c r="O182" s="15"/>
      <c r="P182" s="15"/>
      <c r="Q182" s="15"/>
      <c r="R182" s="15"/>
      <c r="S182" s="15"/>
      <c r="T182" s="15"/>
    </row>
    <row r="183" spans="1:20" x14ac:dyDescent="0.2">
      <c r="A183" s="13">
        <v>181</v>
      </c>
      <c r="B183" s="10" t="s">
        <v>40</v>
      </c>
      <c r="C183" s="10">
        <v>2010</v>
      </c>
      <c r="D183" s="10" t="s">
        <v>531</v>
      </c>
      <c r="E183" s="10">
        <v>30</v>
      </c>
      <c r="F183" s="10" t="s">
        <v>27</v>
      </c>
      <c r="G183" s="10" t="s">
        <v>33</v>
      </c>
      <c r="H183" s="10" t="s">
        <v>491</v>
      </c>
      <c r="I183" s="18" t="s">
        <v>427</v>
      </c>
      <c r="J183" s="8" t="s">
        <v>403</v>
      </c>
      <c r="K183" s="11">
        <v>6</v>
      </c>
      <c r="L183" s="12">
        <v>10</v>
      </c>
      <c r="M183" s="12">
        <v>5</v>
      </c>
      <c r="N183" s="10"/>
      <c r="O183" s="15"/>
      <c r="P183" s="15"/>
      <c r="Q183" s="15"/>
      <c r="R183" s="15"/>
      <c r="S183" s="15"/>
      <c r="T183" s="15"/>
    </row>
    <row r="184" spans="1:20" x14ac:dyDescent="0.2">
      <c r="A184" s="13">
        <v>182</v>
      </c>
      <c r="B184" s="10" t="s">
        <v>40</v>
      </c>
      <c r="C184" s="10">
        <v>2010</v>
      </c>
      <c r="D184" s="10" t="s">
        <v>531</v>
      </c>
      <c r="E184" s="10">
        <v>30</v>
      </c>
      <c r="F184" s="10" t="s">
        <v>27</v>
      </c>
      <c r="G184" s="10" t="s">
        <v>33</v>
      </c>
      <c r="H184" s="10" t="s">
        <v>491</v>
      </c>
      <c r="I184" s="18" t="s">
        <v>259</v>
      </c>
      <c r="J184" s="8" t="s">
        <v>405</v>
      </c>
      <c r="K184" s="11">
        <v>3</v>
      </c>
      <c r="L184" s="12">
        <v>15</v>
      </c>
      <c r="M184" s="12">
        <v>3</v>
      </c>
      <c r="N184" s="10"/>
      <c r="O184" s="15"/>
      <c r="P184" s="15"/>
      <c r="Q184" s="15"/>
      <c r="R184" s="15"/>
      <c r="S184" s="15"/>
      <c r="T184" s="15"/>
    </row>
    <row r="185" spans="1:20" x14ac:dyDescent="0.2">
      <c r="A185" s="13">
        <v>183</v>
      </c>
      <c r="B185" s="10" t="s">
        <v>40</v>
      </c>
      <c r="C185" s="10">
        <v>2010</v>
      </c>
      <c r="D185" s="10" t="s">
        <v>531</v>
      </c>
      <c r="E185" s="10">
        <v>30</v>
      </c>
      <c r="F185" s="10" t="s">
        <v>27</v>
      </c>
      <c r="G185" s="10" t="s">
        <v>33</v>
      </c>
      <c r="H185" s="10" t="s">
        <v>491</v>
      </c>
      <c r="I185" s="18" t="s">
        <v>269</v>
      </c>
      <c r="J185" s="8" t="s">
        <v>404</v>
      </c>
      <c r="K185" s="11">
        <v>1</v>
      </c>
      <c r="L185" s="12">
        <v>20</v>
      </c>
      <c r="M185" s="12">
        <v>1</v>
      </c>
      <c r="N185" s="10"/>
      <c r="O185" s="15"/>
      <c r="P185" s="15"/>
      <c r="Q185" s="15"/>
      <c r="R185" s="15"/>
      <c r="S185" s="15"/>
      <c r="T185" s="15"/>
    </row>
    <row r="186" spans="1:20" x14ac:dyDescent="0.25">
      <c r="A186" s="13">
        <v>184</v>
      </c>
      <c r="B186" s="2" t="s">
        <v>0</v>
      </c>
      <c r="C186" s="2" t="s">
        <v>272</v>
      </c>
      <c r="D186" s="10" t="s">
        <v>531</v>
      </c>
      <c r="E186" s="2">
        <v>30</v>
      </c>
      <c r="F186" s="2" t="s">
        <v>27</v>
      </c>
      <c r="G186" s="2" t="s">
        <v>41</v>
      </c>
      <c r="H186" s="2" t="s">
        <v>491</v>
      </c>
      <c r="I186" s="18" t="s">
        <v>239</v>
      </c>
      <c r="J186" s="8" t="s">
        <v>414</v>
      </c>
      <c r="K186" s="3">
        <v>1</v>
      </c>
      <c r="L186" s="4">
        <v>45</v>
      </c>
      <c r="M186" s="4">
        <v>1</v>
      </c>
      <c r="N186" s="5"/>
    </row>
    <row r="187" spans="1:20" x14ac:dyDescent="0.25">
      <c r="A187" s="13">
        <v>185</v>
      </c>
      <c r="B187" s="2" t="s">
        <v>0</v>
      </c>
      <c r="C187" s="2" t="s">
        <v>272</v>
      </c>
      <c r="D187" s="10" t="s">
        <v>531</v>
      </c>
      <c r="E187" s="2">
        <v>30</v>
      </c>
      <c r="F187" s="2" t="s">
        <v>27</v>
      </c>
      <c r="G187" s="2" t="s">
        <v>41</v>
      </c>
      <c r="H187" s="2" t="s">
        <v>491</v>
      </c>
      <c r="I187" s="18" t="s">
        <v>241</v>
      </c>
      <c r="J187" s="8" t="s">
        <v>393</v>
      </c>
      <c r="K187" s="3">
        <v>10</v>
      </c>
      <c r="L187" s="4">
        <v>30</v>
      </c>
      <c r="M187" s="4">
        <v>10</v>
      </c>
      <c r="N187" s="5"/>
    </row>
    <row r="188" spans="1:20" ht="30" x14ac:dyDescent="0.25">
      <c r="A188" s="13">
        <v>186</v>
      </c>
      <c r="B188" s="2" t="s">
        <v>0</v>
      </c>
      <c r="C188" s="2" t="s">
        <v>284</v>
      </c>
      <c r="D188" s="10" t="s">
        <v>531</v>
      </c>
      <c r="E188" s="2">
        <v>30</v>
      </c>
      <c r="F188" s="2" t="s">
        <v>27</v>
      </c>
      <c r="G188" s="2" t="s">
        <v>41</v>
      </c>
      <c r="H188" s="2" t="s">
        <v>491</v>
      </c>
      <c r="I188" s="2" t="s">
        <v>260</v>
      </c>
      <c r="J188" s="8" t="s">
        <v>391</v>
      </c>
      <c r="K188" s="3">
        <v>5</v>
      </c>
      <c r="L188" s="4">
        <v>40</v>
      </c>
      <c r="M188" s="4">
        <v>5</v>
      </c>
      <c r="N188" s="5"/>
    </row>
    <row r="189" spans="1:20" x14ac:dyDescent="0.25">
      <c r="A189" s="13">
        <v>187</v>
      </c>
      <c r="B189" s="2" t="s">
        <v>0</v>
      </c>
      <c r="C189" s="2" t="s">
        <v>284</v>
      </c>
      <c r="D189" s="10" t="s">
        <v>531</v>
      </c>
      <c r="E189" s="2">
        <v>30</v>
      </c>
      <c r="F189" s="2" t="s">
        <v>27</v>
      </c>
      <c r="G189" s="2" t="s">
        <v>41</v>
      </c>
      <c r="H189" s="2" t="s">
        <v>491</v>
      </c>
      <c r="I189" s="2" t="s">
        <v>261</v>
      </c>
      <c r="J189" s="8" t="s">
        <v>394</v>
      </c>
      <c r="K189" s="3">
        <v>4</v>
      </c>
      <c r="L189" s="4">
        <v>10</v>
      </c>
      <c r="M189" s="4">
        <v>1</v>
      </c>
      <c r="N189" s="5"/>
    </row>
    <row r="190" spans="1:20" ht="30" x14ac:dyDescent="0.25">
      <c r="A190" s="13">
        <v>188</v>
      </c>
      <c r="B190" s="2" t="s">
        <v>0</v>
      </c>
      <c r="C190" s="2" t="s">
        <v>284</v>
      </c>
      <c r="D190" s="10" t="s">
        <v>531</v>
      </c>
      <c r="E190" s="2">
        <v>30</v>
      </c>
      <c r="F190" s="2" t="s">
        <v>27</v>
      </c>
      <c r="G190" s="2" t="s">
        <v>41</v>
      </c>
      <c r="H190" s="2" t="s">
        <v>491</v>
      </c>
      <c r="I190" s="18" t="s">
        <v>263</v>
      </c>
      <c r="J190" s="8" t="s">
        <v>413</v>
      </c>
      <c r="K190" s="3">
        <v>8</v>
      </c>
      <c r="L190" s="4">
        <v>8</v>
      </c>
      <c r="M190" s="4">
        <v>2</v>
      </c>
      <c r="N190" s="5"/>
    </row>
    <row r="191" spans="1:20" ht="30" x14ac:dyDescent="0.25">
      <c r="A191" s="13">
        <v>189</v>
      </c>
      <c r="B191" s="2" t="s">
        <v>0</v>
      </c>
      <c r="C191" s="2" t="s">
        <v>284</v>
      </c>
      <c r="D191" s="10" t="s">
        <v>531</v>
      </c>
      <c r="E191" s="2">
        <v>30</v>
      </c>
      <c r="F191" s="2" t="s">
        <v>27</v>
      </c>
      <c r="G191" s="2" t="s">
        <v>41</v>
      </c>
      <c r="H191" s="2" t="s">
        <v>491</v>
      </c>
      <c r="I191" s="2" t="s">
        <v>266</v>
      </c>
      <c r="J191" s="8" t="s">
        <v>398</v>
      </c>
      <c r="K191" s="3">
        <v>1</v>
      </c>
      <c r="L191" s="4">
        <v>35</v>
      </c>
      <c r="M191" s="4">
        <v>2</v>
      </c>
      <c r="N191" s="5"/>
    </row>
    <row r="192" spans="1:20" ht="30" x14ac:dyDescent="0.25">
      <c r="A192" s="13">
        <v>190</v>
      </c>
      <c r="B192" s="2" t="s">
        <v>0</v>
      </c>
      <c r="C192" s="2" t="s">
        <v>284</v>
      </c>
      <c r="D192" s="10" t="s">
        <v>531</v>
      </c>
      <c r="E192" s="2">
        <v>30</v>
      </c>
      <c r="F192" s="2" t="s">
        <v>27</v>
      </c>
      <c r="G192" s="2" t="s">
        <v>41</v>
      </c>
      <c r="H192" s="2" t="s">
        <v>491</v>
      </c>
      <c r="I192" s="2" t="s">
        <v>428</v>
      </c>
      <c r="J192" s="8" t="s">
        <v>416</v>
      </c>
      <c r="K192" s="3">
        <v>3</v>
      </c>
      <c r="L192" s="4">
        <v>12</v>
      </c>
      <c r="M192" s="4">
        <v>1</v>
      </c>
      <c r="N192" s="5"/>
    </row>
    <row r="193" spans="1:14" ht="30" x14ac:dyDescent="0.25">
      <c r="A193" s="13">
        <v>191</v>
      </c>
      <c r="B193" s="2" t="s">
        <v>0</v>
      </c>
      <c r="C193" s="2" t="s">
        <v>284</v>
      </c>
      <c r="D193" s="10" t="s">
        <v>531</v>
      </c>
      <c r="E193" s="2">
        <v>30</v>
      </c>
      <c r="F193" s="2" t="s">
        <v>27</v>
      </c>
      <c r="G193" s="2" t="s">
        <v>9</v>
      </c>
      <c r="H193" s="2" t="s">
        <v>491</v>
      </c>
      <c r="I193" s="18" t="s">
        <v>244</v>
      </c>
      <c r="J193" s="8" t="s">
        <v>392</v>
      </c>
      <c r="K193" s="3">
        <v>9</v>
      </c>
      <c r="L193" s="4">
        <v>70</v>
      </c>
      <c r="M193" s="4">
        <v>4</v>
      </c>
      <c r="N193" s="5"/>
    </row>
    <row r="194" spans="1:14" x14ac:dyDescent="0.25">
      <c r="A194" s="13">
        <v>192</v>
      </c>
      <c r="B194" s="2" t="s">
        <v>0</v>
      </c>
      <c r="C194" s="2" t="s">
        <v>284</v>
      </c>
      <c r="D194" s="10" t="s">
        <v>531</v>
      </c>
      <c r="E194" s="2">
        <v>30</v>
      </c>
      <c r="F194" s="2" t="s">
        <v>27</v>
      </c>
      <c r="G194" s="2" t="s">
        <v>9</v>
      </c>
      <c r="H194" s="2" t="s">
        <v>491</v>
      </c>
      <c r="I194" s="2" t="s">
        <v>429</v>
      </c>
      <c r="J194" s="8" t="s">
        <v>402</v>
      </c>
      <c r="K194" s="3">
        <v>4</v>
      </c>
      <c r="L194" s="4">
        <v>10</v>
      </c>
      <c r="M194" s="4">
        <v>2</v>
      </c>
      <c r="N194" s="5"/>
    </row>
    <row r="195" spans="1:14" x14ac:dyDescent="0.25">
      <c r="A195" s="13">
        <v>193</v>
      </c>
      <c r="B195" s="2" t="s">
        <v>0</v>
      </c>
      <c r="C195" s="2" t="s">
        <v>284</v>
      </c>
      <c r="D195" s="10" t="s">
        <v>531</v>
      </c>
      <c r="E195" s="2">
        <v>30</v>
      </c>
      <c r="F195" s="2" t="s">
        <v>27</v>
      </c>
      <c r="G195" s="2" t="s">
        <v>9</v>
      </c>
      <c r="H195" s="2" t="s">
        <v>491</v>
      </c>
      <c r="I195" s="18" t="s">
        <v>427</v>
      </c>
      <c r="J195" s="8" t="s">
        <v>403</v>
      </c>
      <c r="K195" s="3">
        <v>1</v>
      </c>
      <c r="L195" s="4">
        <v>15</v>
      </c>
      <c r="M195" s="4">
        <v>1</v>
      </c>
      <c r="N195" s="5"/>
    </row>
    <row r="196" spans="1:14" x14ac:dyDescent="0.25">
      <c r="A196" s="13">
        <v>194</v>
      </c>
      <c r="B196" s="2" t="s">
        <v>0</v>
      </c>
      <c r="C196" s="2" t="s">
        <v>284</v>
      </c>
      <c r="D196" s="10" t="s">
        <v>531</v>
      </c>
      <c r="E196" s="2">
        <v>30</v>
      </c>
      <c r="F196" s="2" t="s">
        <v>27</v>
      </c>
      <c r="G196" s="2" t="s">
        <v>9</v>
      </c>
      <c r="H196" s="2" t="s">
        <v>491</v>
      </c>
      <c r="I196" s="18" t="s">
        <v>241</v>
      </c>
      <c r="J196" s="8" t="s">
        <v>393</v>
      </c>
      <c r="K196" s="3">
        <v>12</v>
      </c>
      <c r="L196" s="4">
        <v>30</v>
      </c>
      <c r="M196" s="4">
        <v>5</v>
      </c>
      <c r="N196" s="5"/>
    </row>
    <row r="197" spans="1:14" ht="30" x14ac:dyDescent="0.25">
      <c r="A197" s="13">
        <v>195</v>
      </c>
      <c r="B197" s="2" t="s">
        <v>0</v>
      </c>
      <c r="C197" s="2" t="s">
        <v>284</v>
      </c>
      <c r="D197" s="10" t="s">
        <v>531</v>
      </c>
      <c r="E197" s="2">
        <v>30</v>
      </c>
      <c r="F197" s="2" t="s">
        <v>27</v>
      </c>
      <c r="G197" s="2" t="s">
        <v>9</v>
      </c>
      <c r="H197" s="2" t="s">
        <v>491</v>
      </c>
      <c r="I197" s="2" t="s">
        <v>266</v>
      </c>
      <c r="J197" s="8" t="s">
        <v>398</v>
      </c>
      <c r="K197" s="3">
        <v>3</v>
      </c>
      <c r="L197" s="4">
        <v>10</v>
      </c>
      <c r="M197" s="4">
        <v>1</v>
      </c>
      <c r="N197" s="5"/>
    </row>
    <row r="198" spans="1:14" x14ac:dyDescent="0.25">
      <c r="A198" s="13">
        <v>196</v>
      </c>
      <c r="B198" s="2" t="s">
        <v>0</v>
      </c>
      <c r="C198" s="2" t="s">
        <v>284</v>
      </c>
      <c r="D198" s="10" t="s">
        <v>531</v>
      </c>
      <c r="E198" s="2">
        <v>30</v>
      </c>
      <c r="F198" s="2" t="s">
        <v>27</v>
      </c>
      <c r="G198" s="2" t="s">
        <v>22</v>
      </c>
      <c r="H198" s="2" t="s">
        <v>491</v>
      </c>
      <c r="I198" s="2" t="s">
        <v>261</v>
      </c>
      <c r="J198" s="8" t="s">
        <v>394</v>
      </c>
      <c r="K198" s="3">
        <v>15</v>
      </c>
      <c r="L198" s="4">
        <v>13</v>
      </c>
      <c r="M198" s="4">
        <v>7</v>
      </c>
      <c r="N198" s="5"/>
    </row>
    <row r="199" spans="1:14" x14ac:dyDescent="0.25">
      <c r="A199" s="13">
        <v>197</v>
      </c>
      <c r="B199" s="2" t="s">
        <v>0</v>
      </c>
      <c r="C199" s="2" t="s">
        <v>284</v>
      </c>
      <c r="D199" s="10" t="s">
        <v>531</v>
      </c>
      <c r="E199" s="2">
        <v>30</v>
      </c>
      <c r="F199" s="2" t="s">
        <v>27</v>
      </c>
      <c r="G199" s="2" t="s">
        <v>22</v>
      </c>
      <c r="H199" s="2" t="s">
        <v>491</v>
      </c>
      <c r="I199" s="18" t="s">
        <v>241</v>
      </c>
      <c r="J199" s="8" t="s">
        <v>393</v>
      </c>
      <c r="K199" s="3">
        <v>10</v>
      </c>
      <c r="L199" s="4">
        <v>20</v>
      </c>
      <c r="M199" s="4">
        <v>8</v>
      </c>
      <c r="N199" s="5"/>
    </row>
    <row r="200" spans="1:14" x14ac:dyDescent="0.25">
      <c r="A200" s="13">
        <v>198</v>
      </c>
      <c r="B200" s="2" t="s">
        <v>0</v>
      </c>
      <c r="C200" s="2" t="s">
        <v>284</v>
      </c>
      <c r="D200" s="10" t="s">
        <v>531</v>
      </c>
      <c r="E200" s="2">
        <v>30</v>
      </c>
      <c r="F200" s="2" t="s">
        <v>27</v>
      </c>
      <c r="G200" s="2" t="s">
        <v>22</v>
      </c>
      <c r="H200" s="2" t="s">
        <v>491</v>
      </c>
      <c r="I200" s="18" t="s">
        <v>239</v>
      </c>
      <c r="J200" s="8" t="s">
        <v>414</v>
      </c>
      <c r="K200" s="3">
        <v>3</v>
      </c>
      <c r="L200" s="4">
        <v>62</v>
      </c>
      <c r="M200" s="4">
        <v>2</v>
      </c>
      <c r="N200" s="5"/>
    </row>
    <row r="201" spans="1:14" ht="30" x14ac:dyDescent="0.25">
      <c r="A201" s="13">
        <v>199</v>
      </c>
      <c r="B201" s="2" t="s">
        <v>0</v>
      </c>
      <c r="C201" s="2" t="s">
        <v>284</v>
      </c>
      <c r="D201" s="10" t="s">
        <v>531</v>
      </c>
      <c r="E201" s="2">
        <v>30</v>
      </c>
      <c r="F201" s="2" t="s">
        <v>27</v>
      </c>
      <c r="G201" s="2" t="s">
        <v>22</v>
      </c>
      <c r="H201" s="2" t="s">
        <v>491</v>
      </c>
      <c r="I201" s="18" t="s">
        <v>262</v>
      </c>
      <c r="J201" s="8" t="s">
        <v>406</v>
      </c>
      <c r="K201" s="3">
        <v>1</v>
      </c>
      <c r="L201" s="4">
        <v>39</v>
      </c>
      <c r="M201" s="4">
        <v>1</v>
      </c>
      <c r="N201" s="5"/>
    </row>
    <row r="202" spans="1:14" x14ac:dyDescent="0.25">
      <c r="A202" s="13">
        <v>200</v>
      </c>
      <c r="B202" s="2" t="s">
        <v>0</v>
      </c>
      <c r="C202" s="2" t="s">
        <v>284</v>
      </c>
      <c r="D202" s="10" t="s">
        <v>531</v>
      </c>
      <c r="E202" s="2">
        <v>30</v>
      </c>
      <c r="F202" s="2" t="s">
        <v>27</v>
      </c>
      <c r="G202" s="2" t="s">
        <v>22</v>
      </c>
      <c r="H202" s="2" t="s">
        <v>491</v>
      </c>
      <c r="I202" s="2" t="s">
        <v>429</v>
      </c>
      <c r="J202" s="8" t="s">
        <v>402</v>
      </c>
      <c r="K202" s="3">
        <v>3</v>
      </c>
      <c r="L202" s="4">
        <v>5</v>
      </c>
      <c r="M202" s="4">
        <v>1</v>
      </c>
      <c r="N202" s="5"/>
    </row>
    <row r="203" spans="1:14" ht="30" x14ac:dyDescent="0.25">
      <c r="A203" s="13">
        <v>201</v>
      </c>
      <c r="B203" s="2" t="s">
        <v>0</v>
      </c>
      <c r="C203" s="2" t="s">
        <v>284</v>
      </c>
      <c r="D203" s="10" t="s">
        <v>531</v>
      </c>
      <c r="E203" s="2">
        <v>30</v>
      </c>
      <c r="F203" s="2" t="s">
        <v>27</v>
      </c>
      <c r="G203" s="2" t="s">
        <v>22</v>
      </c>
      <c r="H203" s="2" t="s">
        <v>491</v>
      </c>
      <c r="I203" s="2" t="s">
        <v>266</v>
      </c>
      <c r="J203" s="8" t="s">
        <v>398</v>
      </c>
      <c r="K203" s="3">
        <v>3</v>
      </c>
      <c r="L203" s="4">
        <v>40</v>
      </c>
      <c r="M203" s="4">
        <v>2</v>
      </c>
      <c r="N203" s="5"/>
    </row>
    <row r="204" spans="1:14" ht="30" x14ac:dyDescent="0.25">
      <c r="A204" s="13">
        <v>202</v>
      </c>
      <c r="B204" s="2" t="s">
        <v>0</v>
      </c>
      <c r="C204" s="2" t="s">
        <v>284</v>
      </c>
      <c r="D204" s="10" t="s">
        <v>531</v>
      </c>
      <c r="E204" s="2">
        <v>30</v>
      </c>
      <c r="F204" s="2" t="s">
        <v>27</v>
      </c>
      <c r="G204" s="2" t="s">
        <v>22</v>
      </c>
      <c r="H204" s="2" t="s">
        <v>491</v>
      </c>
      <c r="I204" s="2" t="s">
        <v>243</v>
      </c>
      <c r="J204" s="8" t="s">
        <v>416</v>
      </c>
      <c r="K204" s="3">
        <v>5</v>
      </c>
      <c r="L204" s="4">
        <v>11</v>
      </c>
      <c r="M204" s="4">
        <v>3</v>
      </c>
      <c r="N204" s="5"/>
    </row>
    <row r="205" spans="1:14" ht="30" x14ac:dyDescent="0.25">
      <c r="A205" s="13">
        <v>203</v>
      </c>
      <c r="B205" s="2" t="s">
        <v>0</v>
      </c>
      <c r="C205" s="2" t="s">
        <v>284</v>
      </c>
      <c r="D205" s="10" t="s">
        <v>531</v>
      </c>
      <c r="E205" s="2">
        <v>30</v>
      </c>
      <c r="F205" s="2" t="s">
        <v>27</v>
      </c>
      <c r="G205" s="2" t="s">
        <v>22</v>
      </c>
      <c r="H205" s="2" t="s">
        <v>491</v>
      </c>
      <c r="I205" s="2" t="s">
        <v>260</v>
      </c>
      <c r="J205" s="8" t="s">
        <v>391</v>
      </c>
      <c r="K205" s="3">
        <v>6</v>
      </c>
      <c r="L205" s="4">
        <v>14</v>
      </c>
      <c r="M205" s="4">
        <v>3</v>
      </c>
      <c r="N205" s="5"/>
    </row>
    <row r="206" spans="1:14" ht="30" x14ac:dyDescent="0.25">
      <c r="A206" s="13">
        <v>204</v>
      </c>
      <c r="B206" s="2" t="s">
        <v>0</v>
      </c>
      <c r="C206" s="2" t="s">
        <v>284</v>
      </c>
      <c r="D206" s="10" t="s">
        <v>531</v>
      </c>
      <c r="E206" s="2">
        <v>30</v>
      </c>
      <c r="F206" s="2" t="s">
        <v>27</v>
      </c>
      <c r="G206" s="2" t="s">
        <v>25</v>
      </c>
      <c r="H206" s="2" t="s">
        <v>491</v>
      </c>
      <c r="I206" s="18" t="s">
        <v>244</v>
      </c>
      <c r="J206" s="8" t="s">
        <v>392</v>
      </c>
      <c r="K206" s="3">
        <v>4</v>
      </c>
      <c r="L206" s="4">
        <v>8</v>
      </c>
      <c r="M206" s="4">
        <v>2</v>
      </c>
      <c r="N206" s="5"/>
    </row>
    <row r="207" spans="1:14" x14ac:dyDescent="0.25">
      <c r="A207" s="13">
        <v>205</v>
      </c>
      <c r="B207" s="2" t="s">
        <v>0</v>
      </c>
      <c r="C207" s="2" t="s">
        <v>284</v>
      </c>
      <c r="D207" s="10" t="s">
        <v>531</v>
      </c>
      <c r="E207" s="2">
        <v>30</v>
      </c>
      <c r="F207" s="2" t="s">
        <v>27</v>
      </c>
      <c r="G207" s="2" t="s">
        <v>25</v>
      </c>
      <c r="H207" s="2" t="s">
        <v>491</v>
      </c>
      <c r="I207" s="18" t="s">
        <v>241</v>
      </c>
      <c r="J207" s="8" t="s">
        <v>393</v>
      </c>
      <c r="K207" s="3">
        <v>15</v>
      </c>
      <c r="L207" s="4">
        <v>27</v>
      </c>
      <c r="M207" s="4">
        <v>10</v>
      </c>
      <c r="N207" s="5"/>
    </row>
    <row r="208" spans="1:14" ht="30" x14ac:dyDescent="0.25">
      <c r="A208" s="13">
        <v>206</v>
      </c>
      <c r="B208" s="2" t="s">
        <v>0</v>
      </c>
      <c r="C208" s="2" t="s">
        <v>284</v>
      </c>
      <c r="D208" s="10" t="s">
        <v>531</v>
      </c>
      <c r="E208" s="2">
        <v>30</v>
      </c>
      <c r="F208" s="2" t="s">
        <v>27</v>
      </c>
      <c r="G208" s="2" t="s">
        <v>25</v>
      </c>
      <c r="H208" s="2" t="s">
        <v>491</v>
      </c>
      <c r="I208" s="18" t="s">
        <v>247</v>
      </c>
      <c r="J208" s="8" t="s">
        <v>410</v>
      </c>
      <c r="K208" s="3">
        <v>2</v>
      </c>
      <c r="L208" s="4">
        <v>8</v>
      </c>
      <c r="M208" s="4">
        <v>0.1</v>
      </c>
      <c r="N208" s="5"/>
    </row>
    <row r="209" spans="1:14" x14ac:dyDescent="0.25">
      <c r="A209" s="13">
        <v>207</v>
      </c>
      <c r="B209" s="2" t="s">
        <v>0</v>
      </c>
      <c r="C209" s="2" t="s">
        <v>284</v>
      </c>
      <c r="D209" s="10" t="s">
        <v>531</v>
      </c>
      <c r="E209" s="2">
        <v>30</v>
      </c>
      <c r="F209" s="2" t="s">
        <v>27</v>
      </c>
      <c r="G209" s="2" t="s">
        <v>25</v>
      </c>
      <c r="H209" s="2" t="s">
        <v>491</v>
      </c>
      <c r="I209" s="10" t="s">
        <v>249</v>
      </c>
      <c r="J209" s="8" t="s">
        <v>420</v>
      </c>
      <c r="K209" s="3">
        <v>3</v>
      </c>
      <c r="L209" s="4">
        <v>18</v>
      </c>
      <c r="M209" s="4">
        <v>1</v>
      </c>
      <c r="N209" s="5"/>
    </row>
    <row r="210" spans="1:14" ht="30" x14ac:dyDescent="0.25">
      <c r="A210" s="13">
        <v>208</v>
      </c>
      <c r="B210" s="2" t="s">
        <v>0</v>
      </c>
      <c r="C210" s="2" t="s">
        <v>284</v>
      </c>
      <c r="D210" s="10" t="s">
        <v>531</v>
      </c>
      <c r="E210" s="2">
        <v>30</v>
      </c>
      <c r="F210" s="2" t="s">
        <v>27</v>
      </c>
      <c r="G210" s="2" t="s">
        <v>25</v>
      </c>
      <c r="H210" s="2" t="s">
        <v>491</v>
      </c>
      <c r="I210" s="2" t="s">
        <v>266</v>
      </c>
      <c r="J210" s="8" t="s">
        <v>398</v>
      </c>
      <c r="K210" s="3">
        <v>4</v>
      </c>
      <c r="L210" s="4">
        <v>13</v>
      </c>
      <c r="M210" s="4">
        <v>2</v>
      </c>
      <c r="N210" s="5"/>
    </row>
    <row r="211" spans="1:14" ht="30" x14ac:dyDescent="0.25">
      <c r="A211" s="13">
        <v>209</v>
      </c>
      <c r="B211" s="2" t="s">
        <v>0</v>
      </c>
      <c r="C211" s="2" t="s">
        <v>284</v>
      </c>
      <c r="D211" s="10" t="s">
        <v>531</v>
      </c>
      <c r="E211" s="2">
        <v>30</v>
      </c>
      <c r="F211" s="2" t="s">
        <v>27</v>
      </c>
      <c r="G211" s="2" t="s">
        <v>25</v>
      </c>
      <c r="H211" s="2" t="s">
        <v>491</v>
      </c>
      <c r="I211" s="2" t="s">
        <v>243</v>
      </c>
      <c r="J211" s="8" t="s">
        <v>416</v>
      </c>
      <c r="K211" s="3">
        <v>3</v>
      </c>
      <c r="L211" s="4">
        <v>8</v>
      </c>
      <c r="M211" s="4">
        <v>2</v>
      </c>
      <c r="N211" s="5"/>
    </row>
    <row r="212" spans="1:14" x14ac:dyDescent="0.25">
      <c r="A212" s="13">
        <v>210</v>
      </c>
      <c r="B212" s="2" t="s">
        <v>0</v>
      </c>
      <c r="C212" s="2" t="s">
        <v>284</v>
      </c>
      <c r="D212" s="10" t="s">
        <v>531</v>
      </c>
      <c r="E212" s="2">
        <v>30</v>
      </c>
      <c r="F212" s="2" t="s">
        <v>27</v>
      </c>
      <c r="G212" s="2" t="s">
        <v>34</v>
      </c>
      <c r="H212" s="2" t="s">
        <v>491</v>
      </c>
      <c r="I212" s="2" t="s">
        <v>430</v>
      </c>
      <c r="J212" s="8" t="s">
        <v>396</v>
      </c>
      <c r="K212" s="3">
        <v>1</v>
      </c>
      <c r="L212" s="4">
        <v>12</v>
      </c>
      <c r="M212" s="4">
        <v>1</v>
      </c>
      <c r="N212" s="5"/>
    </row>
    <row r="213" spans="1:14" x14ac:dyDescent="0.25">
      <c r="A213" s="13">
        <v>211</v>
      </c>
      <c r="B213" s="2" t="s">
        <v>0</v>
      </c>
      <c r="C213" s="2" t="s">
        <v>284</v>
      </c>
      <c r="D213" s="10" t="s">
        <v>531</v>
      </c>
      <c r="E213" s="2">
        <v>30</v>
      </c>
      <c r="F213" s="2" t="s">
        <v>27</v>
      </c>
      <c r="G213" s="2" t="s">
        <v>34</v>
      </c>
      <c r="H213" s="2" t="s">
        <v>491</v>
      </c>
      <c r="I213" s="18" t="s">
        <v>239</v>
      </c>
      <c r="J213" s="8" t="s">
        <v>414</v>
      </c>
      <c r="K213" s="3">
        <v>9</v>
      </c>
      <c r="L213" s="4">
        <v>50</v>
      </c>
      <c r="M213" s="4">
        <v>10</v>
      </c>
      <c r="N213" s="5"/>
    </row>
    <row r="214" spans="1:14" ht="30" x14ac:dyDescent="0.25">
      <c r="A214" s="13">
        <v>212</v>
      </c>
      <c r="B214" s="2" t="s">
        <v>0</v>
      </c>
      <c r="C214" s="2" t="s">
        <v>284</v>
      </c>
      <c r="D214" s="10" t="s">
        <v>531</v>
      </c>
      <c r="E214" s="2">
        <v>30</v>
      </c>
      <c r="F214" s="2" t="s">
        <v>27</v>
      </c>
      <c r="G214" s="2" t="s">
        <v>34</v>
      </c>
      <c r="H214" s="2" t="s">
        <v>491</v>
      </c>
      <c r="I214" s="2" t="s">
        <v>266</v>
      </c>
      <c r="J214" s="8" t="s">
        <v>398</v>
      </c>
      <c r="K214" s="3">
        <v>3</v>
      </c>
      <c r="L214" s="4">
        <v>50</v>
      </c>
      <c r="M214" s="4">
        <v>2</v>
      </c>
      <c r="N214" s="5"/>
    </row>
    <row r="215" spans="1:14" x14ac:dyDescent="0.25">
      <c r="A215" s="13">
        <v>213</v>
      </c>
      <c r="B215" s="2" t="s">
        <v>0</v>
      </c>
      <c r="C215" s="2" t="s">
        <v>284</v>
      </c>
      <c r="D215" s="10" t="s">
        <v>531</v>
      </c>
      <c r="E215" s="2">
        <v>30</v>
      </c>
      <c r="F215" s="2" t="s">
        <v>27</v>
      </c>
      <c r="G215" s="2" t="s">
        <v>34</v>
      </c>
      <c r="H215" s="2" t="s">
        <v>491</v>
      </c>
      <c r="I215" s="18" t="s">
        <v>241</v>
      </c>
      <c r="J215" s="8" t="s">
        <v>393</v>
      </c>
      <c r="K215" s="3">
        <v>6</v>
      </c>
      <c r="L215" s="4">
        <v>40</v>
      </c>
      <c r="M215" s="4">
        <v>2</v>
      </c>
      <c r="N215" s="5"/>
    </row>
    <row r="216" spans="1:14" ht="30" x14ac:dyDescent="0.25">
      <c r="A216" s="13">
        <v>214</v>
      </c>
      <c r="B216" s="2" t="s">
        <v>0</v>
      </c>
      <c r="C216" s="2" t="s">
        <v>284</v>
      </c>
      <c r="D216" s="10" t="s">
        <v>531</v>
      </c>
      <c r="E216" s="2">
        <v>30</v>
      </c>
      <c r="F216" s="2" t="s">
        <v>27</v>
      </c>
      <c r="G216" s="2" t="s">
        <v>34</v>
      </c>
      <c r="H216" s="2" t="s">
        <v>491</v>
      </c>
      <c r="I216" s="18" t="s">
        <v>244</v>
      </c>
      <c r="J216" s="8" t="s">
        <v>392</v>
      </c>
      <c r="K216" s="3">
        <v>2</v>
      </c>
      <c r="L216" s="4">
        <v>8</v>
      </c>
      <c r="M216" s="4">
        <v>1</v>
      </c>
      <c r="N216" s="5"/>
    </row>
    <row r="217" spans="1:14" ht="30" x14ac:dyDescent="0.25">
      <c r="A217" s="13">
        <v>215</v>
      </c>
      <c r="B217" s="2" t="s">
        <v>0</v>
      </c>
      <c r="C217" s="2" t="s">
        <v>284</v>
      </c>
      <c r="D217" s="10" t="s">
        <v>531</v>
      </c>
      <c r="E217" s="2">
        <v>30</v>
      </c>
      <c r="F217" s="2" t="s">
        <v>27</v>
      </c>
      <c r="G217" s="2" t="s">
        <v>34</v>
      </c>
      <c r="H217" s="2" t="s">
        <v>491</v>
      </c>
      <c r="I217" s="2" t="s">
        <v>243</v>
      </c>
      <c r="J217" s="8" t="s">
        <v>416</v>
      </c>
      <c r="K217" s="3">
        <v>3</v>
      </c>
      <c r="L217" s="4">
        <v>12</v>
      </c>
      <c r="M217" s="4">
        <v>1</v>
      </c>
      <c r="N217" s="5"/>
    </row>
    <row r="218" spans="1:14" x14ac:dyDescent="0.25">
      <c r="A218" s="13">
        <v>216</v>
      </c>
      <c r="B218" s="2" t="s">
        <v>0</v>
      </c>
      <c r="C218" s="2" t="s">
        <v>284</v>
      </c>
      <c r="D218" s="10" t="s">
        <v>531</v>
      </c>
      <c r="E218" s="2">
        <v>30</v>
      </c>
      <c r="F218" s="2" t="s">
        <v>27</v>
      </c>
      <c r="G218" s="2" t="s">
        <v>34</v>
      </c>
      <c r="H218" s="2" t="s">
        <v>491</v>
      </c>
      <c r="I218" s="18" t="s">
        <v>253</v>
      </c>
      <c r="J218" s="8" t="s">
        <v>408</v>
      </c>
      <c r="K218" s="3">
        <v>12</v>
      </c>
      <c r="L218" s="4">
        <v>5</v>
      </c>
      <c r="M218" s="4">
        <v>10</v>
      </c>
      <c r="N218" s="5"/>
    </row>
    <row r="219" spans="1:14" ht="30" x14ac:dyDescent="0.25">
      <c r="A219" s="13">
        <v>217</v>
      </c>
      <c r="B219" s="2" t="s">
        <v>0</v>
      </c>
      <c r="C219" s="2" t="s">
        <v>284</v>
      </c>
      <c r="D219" s="10" t="s">
        <v>531</v>
      </c>
      <c r="E219" s="2">
        <v>30</v>
      </c>
      <c r="F219" s="2" t="s">
        <v>27</v>
      </c>
      <c r="G219" s="2" t="s">
        <v>34</v>
      </c>
      <c r="H219" s="2" t="s">
        <v>491</v>
      </c>
      <c r="I219" s="2" t="s">
        <v>260</v>
      </c>
      <c r="J219" s="8" t="s">
        <v>391</v>
      </c>
      <c r="K219" s="3">
        <v>4</v>
      </c>
      <c r="L219" s="4">
        <v>20</v>
      </c>
      <c r="M219" s="4">
        <v>2</v>
      </c>
      <c r="N219" s="5"/>
    </row>
    <row r="220" spans="1:14" ht="30" x14ac:dyDescent="0.25">
      <c r="A220" s="13">
        <v>218</v>
      </c>
      <c r="B220" s="2" t="s">
        <v>0</v>
      </c>
      <c r="C220" s="2" t="s">
        <v>284</v>
      </c>
      <c r="D220" s="10" t="s">
        <v>531</v>
      </c>
      <c r="E220" s="2">
        <v>30</v>
      </c>
      <c r="F220" s="2" t="s">
        <v>27</v>
      </c>
      <c r="G220" s="2" t="s">
        <v>15</v>
      </c>
      <c r="H220" s="2" t="s">
        <v>491</v>
      </c>
      <c r="I220" s="2" t="s">
        <v>266</v>
      </c>
      <c r="J220" s="8" t="s">
        <v>398</v>
      </c>
      <c r="K220" s="3">
        <v>6</v>
      </c>
      <c r="L220" s="4">
        <v>25</v>
      </c>
      <c r="M220" s="4">
        <v>5</v>
      </c>
      <c r="N220" s="5"/>
    </row>
    <row r="221" spans="1:14" x14ac:dyDescent="0.25">
      <c r="A221" s="13">
        <v>219</v>
      </c>
      <c r="B221" s="2" t="s">
        <v>0</v>
      </c>
      <c r="C221" s="2" t="s">
        <v>284</v>
      </c>
      <c r="D221" s="10" t="s">
        <v>531</v>
      </c>
      <c r="E221" s="2">
        <v>30</v>
      </c>
      <c r="F221" s="2" t="s">
        <v>27</v>
      </c>
      <c r="G221" s="2" t="s">
        <v>15</v>
      </c>
      <c r="H221" s="2" t="s">
        <v>491</v>
      </c>
      <c r="I221" s="2" t="s">
        <v>261</v>
      </c>
      <c r="J221" s="8" t="s">
        <v>394</v>
      </c>
      <c r="K221" s="3">
        <v>4</v>
      </c>
      <c r="L221" s="4">
        <v>15</v>
      </c>
      <c r="M221" s="4">
        <v>5</v>
      </c>
      <c r="N221" s="5"/>
    </row>
    <row r="222" spans="1:14" ht="30" x14ac:dyDescent="0.25">
      <c r="A222" s="13">
        <v>220</v>
      </c>
      <c r="B222" s="2" t="s">
        <v>0</v>
      </c>
      <c r="C222" s="2" t="s">
        <v>284</v>
      </c>
      <c r="D222" s="10" t="s">
        <v>531</v>
      </c>
      <c r="E222" s="2">
        <v>30</v>
      </c>
      <c r="F222" s="2" t="s">
        <v>27</v>
      </c>
      <c r="G222" s="2" t="s">
        <v>15</v>
      </c>
      <c r="H222" s="2" t="s">
        <v>491</v>
      </c>
      <c r="I222" s="2" t="s">
        <v>243</v>
      </c>
      <c r="J222" s="8" t="s">
        <v>416</v>
      </c>
      <c r="K222" s="3">
        <v>8</v>
      </c>
      <c r="L222" s="4">
        <v>10</v>
      </c>
      <c r="M222" s="4">
        <v>1</v>
      </c>
      <c r="N222" s="5"/>
    </row>
    <row r="223" spans="1:14" ht="30" x14ac:dyDescent="0.25">
      <c r="A223" s="13">
        <v>221</v>
      </c>
      <c r="B223" s="2" t="s">
        <v>0</v>
      </c>
      <c r="C223" s="2" t="s">
        <v>284</v>
      </c>
      <c r="D223" s="10" t="s">
        <v>531</v>
      </c>
      <c r="E223" s="2">
        <v>30</v>
      </c>
      <c r="F223" s="2" t="s">
        <v>27</v>
      </c>
      <c r="G223" s="2" t="s">
        <v>15</v>
      </c>
      <c r="H223" s="2" t="s">
        <v>491</v>
      </c>
      <c r="I223" s="2" t="s">
        <v>260</v>
      </c>
      <c r="J223" s="8" t="s">
        <v>391</v>
      </c>
      <c r="K223" s="3">
        <v>3</v>
      </c>
      <c r="L223" s="4">
        <v>20</v>
      </c>
      <c r="M223" s="4">
        <v>1</v>
      </c>
      <c r="N223" s="5"/>
    </row>
    <row r="224" spans="1:14" x14ac:dyDescent="0.25">
      <c r="A224" s="13">
        <v>222</v>
      </c>
      <c r="B224" s="2" t="s">
        <v>0</v>
      </c>
      <c r="C224" s="2" t="s">
        <v>284</v>
      </c>
      <c r="D224" s="10" t="s">
        <v>531</v>
      </c>
      <c r="E224" s="2">
        <v>30</v>
      </c>
      <c r="F224" s="2" t="s">
        <v>27</v>
      </c>
      <c r="G224" s="2" t="s">
        <v>15</v>
      </c>
      <c r="H224" s="2" t="s">
        <v>491</v>
      </c>
      <c r="I224" s="18" t="s">
        <v>239</v>
      </c>
      <c r="J224" s="8" t="s">
        <v>414</v>
      </c>
      <c r="K224" s="3">
        <v>6</v>
      </c>
      <c r="L224" s="4">
        <v>35</v>
      </c>
      <c r="M224" s="4">
        <v>5</v>
      </c>
      <c r="N224" s="5"/>
    </row>
    <row r="225" spans="1:14" ht="30" x14ac:dyDescent="0.25">
      <c r="A225" s="13">
        <v>223</v>
      </c>
      <c r="B225" s="2" t="s">
        <v>0</v>
      </c>
      <c r="C225" s="2" t="s">
        <v>284</v>
      </c>
      <c r="D225" s="10" t="s">
        <v>531</v>
      </c>
      <c r="E225" s="2">
        <v>30</v>
      </c>
      <c r="F225" s="2" t="s">
        <v>27</v>
      </c>
      <c r="G225" s="2" t="s">
        <v>35</v>
      </c>
      <c r="H225" s="2" t="s">
        <v>491</v>
      </c>
      <c r="I225" s="2" t="s">
        <v>431</v>
      </c>
      <c r="J225" s="8" t="s">
        <v>423</v>
      </c>
      <c r="K225" s="3">
        <v>2</v>
      </c>
      <c r="L225" s="4">
        <v>22</v>
      </c>
      <c r="M225" s="4">
        <v>2</v>
      </c>
      <c r="N225" s="5"/>
    </row>
    <row r="226" spans="1:14" x14ac:dyDescent="0.25">
      <c r="A226" s="13">
        <v>224</v>
      </c>
      <c r="B226" s="2" t="s">
        <v>0</v>
      </c>
      <c r="C226" s="2" t="s">
        <v>284</v>
      </c>
      <c r="D226" s="10" t="s">
        <v>531</v>
      </c>
      <c r="E226" s="2">
        <v>30</v>
      </c>
      <c r="F226" s="2" t="s">
        <v>27</v>
      </c>
      <c r="G226" s="2" t="s">
        <v>35</v>
      </c>
      <c r="H226" s="2" t="s">
        <v>491</v>
      </c>
      <c r="I226" s="2" t="s">
        <v>429</v>
      </c>
      <c r="J226" s="8" t="s">
        <v>402</v>
      </c>
      <c r="K226" s="3">
        <v>5</v>
      </c>
      <c r="L226" s="4">
        <v>5</v>
      </c>
      <c r="M226" s="4">
        <v>2</v>
      </c>
      <c r="N226" s="5"/>
    </row>
    <row r="227" spans="1:14" x14ac:dyDescent="0.25">
      <c r="A227" s="13">
        <v>225</v>
      </c>
      <c r="B227" s="2" t="s">
        <v>0</v>
      </c>
      <c r="C227" s="2" t="s">
        <v>284</v>
      </c>
      <c r="D227" s="10" t="s">
        <v>531</v>
      </c>
      <c r="E227" s="2">
        <v>30</v>
      </c>
      <c r="F227" s="2" t="s">
        <v>27</v>
      </c>
      <c r="G227" s="2" t="s">
        <v>35</v>
      </c>
      <c r="H227" s="2" t="s">
        <v>491</v>
      </c>
      <c r="I227" s="2" t="s">
        <v>261</v>
      </c>
      <c r="J227" s="8" t="s">
        <v>394</v>
      </c>
      <c r="K227" s="3">
        <v>5</v>
      </c>
      <c r="L227" s="4">
        <v>20</v>
      </c>
      <c r="M227" s="4">
        <v>5</v>
      </c>
      <c r="N227" s="5"/>
    </row>
    <row r="228" spans="1:14" ht="30" x14ac:dyDescent="0.25">
      <c r="A228" s="13">
        <v>226</v>
      </c>
      <c r="B228" s="2" t="s">
        <v>0</v>
      </c>
      <c r="C228" s="2" t="s">
        <v>284</v>
      </c>
      <c r="D228" s="10" t="s">
        <v>531</v>
      </c>
      <c r="E228" s="2">
        <v>30</v>
      </c>
      <c r="F228" s="2" t="s">
        <v>27</v>
      </c>
      <c r="G228" s="2" t="s">
        <v>35</v>
      </c>
      <c r="H228" s="2" t="s">
        <v>491</v>
      </c>
      <c r="I228" s="2" t="s">
        <v>260</v>
      </c>
      <c r="J228" s="8" t="s">
        <v>391</v>
      </c>
      <c r="K228" s="3">
        <v>7</v>
      </c>
      <c r="L228" s="4">
        <v>13</v>
      </c>
      <c r="M228" s="4">
        <v>2</v>
      </c>
      <c r="N228" s="5"/>
    </row>
    <row r="229" spans="1:14" ht="30" x14ac:dyDescent="0.25">
      <c r="A229" s="13">
        <v>227</v>
      </c>
      <c r="B229" s="2" t="s">
        <v>0</v>
      </c>
      <c r="C229" s="2" t="s">
        <v>284</v>
      </c>
      <c r="D229" s="10" t="s">
        <v>531</v>
      </c>
      <c r="E229" s="2">
        <v>30</v>
      </c>
      <c r="F229" s="2" t="s">
        <v>27</v>
      </c>
      <c r="G229" s="2" t="s">
        <v>35</v>
      </c>
      <c r="H229" s="2" t="s">
        <v>491</v>
      </c>
      <c r="I229" s="18" t="s">
        <v>247</v>
      </c>
      <c r="J229" s="8" t="s">
        <v>410</v>
      </c>
      <c r="K229" s="3">
        <v>3</v>
      </c>
      <c r="L229" s="4">
        <v>12</v>
      </c>
      <c r="M229" s="4">
        <v>1</v>
      </c>
      <c r="N229" s="5"/>
    </row>
    <row r="230" spans="1:14" x14ac:dyDescent="0.25">
      <c r="A230" s="13">
        <v>228</v>
      </c>
      <c r="B230" s="2" t="s">
        <v>0</v>
      </c>
      <c r="C230" s="2" t="s">
        <v>284</v>
      </c>
      <c r="D230" s="10" t="s">
        <v>531</v>
      </c>
      <c r="E230" s="2">
        <v>30</v>
      </c>
      <c r="F230" s="2" t="s">
        <v>27</v>
      </c>
      <c r="G230" s="2" t="s">
        <v>35</v>
      </c>
      <c r="H230" s="2" t="s">
        <v>491</v>
      </c>
      <c r="I230" s="18" t="s">
        <v>239</v>
      </c>
      <c r="J230" s="8" t="s">
        <v>414</v>
      </c>
      <c r="K230" s="3">
        <v>2</v>
      </c>
      <c r="L230" s="4">
        <v>32</v>
      </c>
      <c r="M230" s="4">
        <v>2</v>
      </c>
      <c r="N230" s="5"/>
    </row>
    <row r="231" spans="1:14" ht="30" x14ac:dyDescent="0.25">
      <c r="A231" s="13">
        <v>229</v>
      </c>
      <c r="B231" s="2" t="s">
        <v>0</v>
      </c>
      <c r="C231" s="2" t="s">
        <v>284</v>
      </c>
      <c r="D231" s="10" t="s">
        <v>531</v>
      </c>
      <c r="E231" s="2">
        <v>30</v>
      </c>
      <c r="F231" s="2" t="s">
        <v>27</v>
      </c>
      <c r="G231" s="2" t="s">
        <v>35</v>
      </c>
      <c r="H231" s="2" t="s">
        <v>491</v>
      </c>
      <c r="I231" s="2" t="s">
        <v>428</v>
      </c>
      <c r="J231" s="8" t="s">
        <v>416</v>
      </c>
      <c r="K231" s="3">
        <v>3</v>
      </c>
      <c r="L231" s="4">
        <v>10</v>
      </c>
      <c r="M231" s="4">
        <v>1</v>
      </c>
      <c r="N231" s="5"/>
    </row>
    <row r="232" spans="1:14" ht="30" x14ac:dyDescent="0.25">
      <c r="A232" s="13">
        <v>230</v>
      </c>
      <c r="B232" s="2" t="s">
        <v>0</v>
      </c>
      <c r="C232" s="2" t="s">
        <v>284</v>
      </c>
      <c r="D232" s="10" t="s">
        <v>531</v>
      </c>
      <c r="E232" s="2">
        <v>30</v>
      </c>
      <c r="F232" s="2" t="s">
        <v>27</v>
      </c>
      <c r="G232" s="2" t="s">
        <v>35</v>
      </c>
      <c r="H232" s="2" t="s">
        <v>491</v>
      </c>
      <c r="I232" s="2" t="s">
        <v>266</v>
      </c>
      <c r="J232" s="8" t="s">
        <v>398</v>
      </c>
      <c r="K232" s="3">
        <v>1</v>
      </c>
      <c r="L232" s="4">
        <v>10</v>
      </c>
      <c r="M232" s="4">
        <v>1</v>
      </c>
      <c r="N232" s="5"/>
    </row>
    <row r="233" spans="1:14" x14ac:dyDescent="0.25">
      <c r="A233" s="13">
        <v>231</v>
      </c>
      <c r="B233" s="2" t="s">
        <v>0</v>
      </c>
      <c r="C233" s="2" t="s">
        <v>284</v>
      </c>
      <c r="D233" s="10" t="s">
        <v>531</v>
      </c>
      <c r="E233" s="2">
        <v>30</v>
      </c>
      <c r="F233" s="2" t="s">
        <v>27</v>
      </c>
      <c r="G233" s="2" t="s">
        <v>35</v>
      </c>
      <c r="H233" s="2" t="s">
        <v>491</v>
      </c>
      <c r="I233" s="18" t="s">
        <v>241</v>
      </c>
      <c r="J233" s="8" t="s">
        <v>393</v>
      </c>
      <c r="K233" s="3">
        <v>8</v>
      </c>
      <c r="L233" s="4">
        <v>19</v>
      </c>
      <c r="M233" s="4">
        <v>2</v>
      </c>
      <c r="N233" s="5"/>
    </row>
    <row r="234" spans="1:14" ht="30" x14ac:dyDescent="0.25">
      <c r="A234" s="13">
        <v>232</v>
      </c>
      <c r="B234" s="2" t="s">
        <v>0</v>
      </c>
      <c r="C234" s="2" t="s">
        <v>284</v>
      </c>
      <c r="D234" s="10" t="s">
        <v>531</v>
      </c>
      <c r="E234" s="2">
        <v>30</v>
      </c>
      <c r="F234" s="2" t="s">
        <v>27</v>
      </c>
      <c r="G234" s="2" t="s">
        <v>28</v>
      </c>
      <c r="H234" s="2" t="s">
        <v>491</v>
      </c>
      <c r="I234" s="18" t="s">
        <v>244</v>
      </c>
      <c r="J234" s="8" t="s">
        <v>392</v>
      </c>
      <c r="K234" s="3">
        <v>3</v>
      </c>
      <c r="L234" s="4">
        <v>20</v>
      </c>
      <c r="M234" s="4">
        <v>1</v>
      </c>
      <c r="N234" s="5"/>
    </row>
    <row r="235" spans="1:14" ht="30" x14ac:dyDescent="0.25">
      <c r="A235" s="13">
        <v>233</v>
      </c>
      <c r="B235" s="2" t="s">
        <v>0</v>
      </c>
      <c r="C235" s="2" t="s">
        <v>284</v>
      </c>
      <c r="D235" s="10" t="s">
        <v>531</v>
      </c>
      <c r="E235" s="2">
        <v>30</v>
      </c>
      <c r="F235" s="2" t="s">
        <v>27</v>
      </c>
      <c r="G235" s="2" t="s">
        <v>28</v>
      </c>
      <c r="H235" s="2" t="s">
        <v>491</v>
      </c>
      <c r="I235" s="2" t="s">
        <v>260</v>
      </c>
      <c r="J235" s="8" t="s">
        <v>391</v>
      </c>
      <c r="K235" s="3">
        <v>2</v>
      </c>
      <c r="L235" s="4">
        <v>40</v>
      </c>
      <c r="M235" s="4">
        <v>1</v>
      </c>
      <c r="N235" s="5"/>
    </row>
    <row r="236" spans="1:14" x14ac:dyDescent="0.25">
      <c r="A236" s="13">
        <v>234</v>
      </c>
      <c r="B236" s="2" t="s">
        <v>0</v>
      </c>
      <c r="C236" s="2" t="s">
        <v>284</v>
      </c>
      <c r="D236" s="10" t="s">
        <v>531</v>
      </c>
      <c r="E236" s="2">
        <v>30</v>
      </c>
      <c r="F236" s="2" t="s">
        <v>27</v>
      </c>
      <c r="G236" s="2" t="s">
        <v>28</v>
      </c>
      <c r="H236" s="2" t="s">
        <v>491</v>
      </c>
      <c r="I236" s="18" t="s">
        <v>241</v>
      </c>
      <c r="J236" s="8" t="s">
        <v>393</v>
      </c>
      <c r="K236" s="3">
        <v>11</v>
      </c>
      <c r="L236" s="4">
        <v>35</v>
      </c>
      <c r="M236" s="4">
        <v>20</v>
      </c>
      <c r="N236" s="5"/>
    </row>
    <row r="237" spans="1:14" ht="30" x14ac:dyDescent="0.25">
      <c r="A237" s="13">
        <v>235</v>
      </c>
      <c r="B237" s="2" t="s">
        <v>0</v>
      </c>
      <c r="C237" s="2" t="s">
        <v>284</v>
      </c>
      <c r="D237" s="10" t="s">
        <v>531</v>
      </c>
      <c r="E237" s="2">
        <v>30</v>
      </c>
      <c r="F237" s="2" t="s">
        <v>27</v>
      </c>
      <c r="G237" s="2" t="s">
        <v>28</v>
      </c>
      <c r="H237" s="2" t="s">
        <v>491</v>
      </c>
      <c r="I237" s="2" t="s">
        <v>266</v>
      </c>
      <c r="J237" s="8" t="s">
        <v>398</v>
      </c>
      <c r="K237" s="3">
        <v>1</v>
      </c>
      <c r="L237" s="4">
        <v>15</v>
      </c>
      <c r="M237" s="4">
        <v>1</v>
      </c>
      <c r="N237" s="5"/>
    </row>
    <row r="238" spans="1:14" ht="30" x14ac:dyDescent="0.25">
      <c r="A238" s="13">
        <v>236</v>
      </c>
      <c r="B238" s="2" t="s">
        <v>0</v>
      </c>
      <c r="C238" s="2" t="s">
        <v>284</v>
      </c>
      <c r="D238" s="10" t="s">
        <v>531</v>
      </c>
      <c r="E238" s="2">
        <v>30</v>
      </c>
      <c r="F238" s="2" t="s">
        <v>27</v>
      </c>
      <c r="G238" s="2" t="s">
        <v>28</v>
      </c>
      <c r="H238" s="2" t="s">
        <v>491</v>
      </c>
      <c r="I238" s="18" t="s">
        <v>426</v>
      </c>
      <c r="J238" s="8" t="s">
        <v>407</v>
      </c>
      <c r="K238" s="3">
        <v>1</v>
      </c>
      <c r="L238" s="4">
        <v>12</v>
      </c>
      <c r="M238" s="4">
        <v>1</v>
      </c>
      <c r="N238" s="5"/>
    </row>
    <row r="239" spans="1:14" ht="30" x14ac:dyDescent="0.25">
      <c r="A239" s="13">
        <v>237</v>
      </c>
      <c r="B239" s="2" t="s">
        <v>0</v>
      </c>
      <c r="C239" s="2" t="s">
        <v>284</v>
      </c>
      <c r="D239" s="10" t="s">
        <v>531</v>
      </c>
      <c r="E239" s="2">
        <v>30</v>
      </c>
      <c r="F239" s="2" t="s">
        <v>27</v>
      </c>
      <c r="G239" s="2" t="s">
        <v>31</v>
      </c>
      <c r="H239" s="2" t="s">
        <v>491</v>
      </c>
      <c r="I239" s="2" t="s">
        <v>266</v>
      </c>
      <c r="J239" s="8" t="s">
        <v>398</v>
      </c>
      <c r="K239" s="3">
        <v>2</v>
      </c>
      <c r="L239" s="4">
        <v>45</v>
      </c>
      <c r="M239" s="4">
        <v>2</v>
      </c>
      <c r="N239" s="5"/>
    </row>
    <row r="240" spans="1:14" x14ac:dyDescent="0.25">
      <c r="A240" s="13">
        <v>238</v>
      </c>
      <c r="B240" s="2" t="s">
        <v>0</v>
      </c>
      <c r="C240" s="2" t="s">
        <v>284</v>
      </c>
      <c r="D240" s="10" t="s">
        <v>531</v>
      </c>
      <c r="E240" s="2">
        <v>30</v>
      </c>
      <c r="F240" s="2" t="s">
        <v>27</v>
      </c>
      <c r="G240" s="2" t="s">
        <v>31</v>
      </c>
      <c r="H240" s="2" t="s">
        <v>491</v>
      </c>
      <c r="I240" s="18" t="s">
        <v>241</v>
      </c>
      <c r="J240" s="8" t="s">
        <v>393</v>
      </c>
      <c r="K240" s="3">
        <v>12</v>
      </c>
      <c r="L240" s="4">
        <v>21</v>
      </c>
      <c r="M240" s="4">
        <v>8</v>
      </c>
      <c r="N240" s="5"/>
    </row>
    <row r="241" spans="1:14" ht="30" x14ac:dyDescent="0.25">
      <c r="A241" s="13">
        <v>239</v>
      </c>
      <c r="B241" s="2" t="s">
        <v>0</v>
      </c>
      <c r="C241" s="2" t="s">
        <v>284</v>
      </c>
      <c r="D241" s="10" t="s">
        <v>531</v>
      </c>
      <c r="E241" s="2">
        <v>30</v>
      </c>
      <c r="F241" s="2" t="s">
        <v>27</v>
      </c>
      <c r="G241" s="2" t="s">
        <v>31</v>
      </c>
      <c r="H241" s="2" t="s">
        <v>491</v>
      </c>
      <c r="I241" s="18" t="s">
        <v>244</v>
      </c>
      <c r="J241" s="8" t="s">
        <v>392</v>
      </c>
      <c r="K241" s="3">
        <v>10</v>
      </c>
      <c r="L241" s="4">
        <v>12</v>
      </c>
      <c r="M241" s="4">
        <v>2</v>
      </c>
      <c r="N241" s="5"/>
    </row>
    <row r="242" spans="1:14" ht="30" x14ac:dyDescent="0.25">
      <c r="A242" s="13">
        <v>240</v>
      </c>
      <c r="B242" s="2" t="s">
        <v>0</v>
      </c>
      <c r="C242" s="2" t="s">
        <v>284</v>
      </c>
      <c r="D242" s="10" t="s">
        <v>531</v>
      </c>
      <c r="E242" s="2">
        <v>30</v>
      </c>
      <c r="F242" s="2" t="s">
        <v>27</v>
      </c>
      <c r="G242" s="2" t="s">
        <v>31</v>
      </c>
      <c r="H242" s="2" t="s">
        <v>491</v>
      </c>
      <c r="I242" s="2" t="s">
        <v>432</v>
      </c>
      <c r="J242" s="8" t="s">
        <v>417</v>
      </c>
      <c r="K242" s="3">
        <v>2</v>
      </c>
      <c r="L242" s="4">
        <v>20</v>
      </c>
      <c r="M242" s="4">
        <v>1</v>
      </c>
      <c r="N242" s="5"/>
    </row>
    <row r="243" spans="1:14" ht="30" x14ac:dyDescent="0.25">
      <c r="A243" s="13">
        <v>241</v>
      </c>
      <c r="B243" s="2" t="s">
        <v>0</v>
      </c>
      <c r="C243" s="2" t="s">
        <v>284</v>
      </c>
      <c r="D243" s="10" t="s">
        <v>531</v>
      </c>
      <c r="E243" s="2">
        <v>30</v>
      </c>
      <c r="F243" s="2" t="s">
        <v>27</v>
      </c>
      <c r="G243" s="2" t="s">
        <v>31</v>
      </c>
      <c r="H243" s="2" t="s">
        <v>491</v>
      </c>
      <c r="I243" s="2" t="s">
        <v>243</v>
      </c>
      <c r="J243" s="8" t="s">
        <v>416</v>
      </c>
      <c r="K243" s="3">
        <v>3</v>
      </c>
      <c r="L243" s="4">
        <v>10</v>
      </c>
      <c r="M243" s="4">
        <v>1</v>
      </c>
      <c r="N243" s="5"/>
    </row>
    <row r="244" spans="1:14" ht="30" x14ac:dyDescent="0.25">
      <c r="A244" s="13">
        <v>242</v>
      </c>
      <c r="B244" s="2" t="s">
        <v>0</v>
      </c>
      <c r="C244" s="2" t="s">
        <v>284</v>
      </c>
      <c r="D244" s="10" t="s">
        <v>531</v>
      </c>
      <c r="E244" s="2">
        <v>30</v>
      </c>
      <c r="F244" s="2" t="s">
        <v>27</v>
      </c>
      <c r="G244" s="2" t="s">
        <v>31</v>
      </c>
      <c r="H244" s="2" t="s">
        <v>491</v>
      </c>
      <c r="I244" s="2" t="s">
        <v>260</v>
      </c>
      <c r="J244" s="8" t="s">
        <v>391</v>
      </c>
      <c r="K244" s="3">
        <v>2</v>
      </c>
      <c r="L244" s="4">
        <v>20</v>
      </c>
      <c r="M244" s="4">
        <v>2</v>
      </c>
      <c r="N244" s="5"/>
    </row>
    <row r="245" spans="1:14" ht="30" x14ac:dyDescent="0.25">
      <c r="A245" s="13">
        <v>243</v>
      </c>
      <c r="B245" s="2" t="s">
        <v>0</v>
      </c>
      <c r="C245" s="2" t="s">
        <v>284</v>
      </c>
      <c r="D245" s="10" t="s">
        <v>531</v>
      </c>
      <c r="E245" s="2">
        <v>30</v>
      </c>
      <c r="F245" s="2" t="s">
        <v>27</v>
      </c>
      <c r="G245" s="2" t="s">
        <v>33</v>
      </c>
      <c r="H245" s="2" t="s">
        <v>491</v>
      </c>
      <c r="I245" s="2" t="s">
        <v>433</v>
      </c>
      <c r="J245" s="8" t="s">
        <v>391</v>
      </c>
      <c r="K245" s="3">
        <v>8</v>
      </c>
      <c r="L245" s="4">
        <v>16</v>
      </c>
      <c r="M245" s="4">
        <v>1</v>
      </c>
      <c r="N245" s="5"/>
    </row>
    <row r="246" spans="1:14" x14ac:dyDescent="0.25">
      <c r="A246" s="13">
        <v>244</v>
      </c>
      <c r="B246" s="2" t="s">
        <v>0</v>
      </c>
      <c r="C246" s="2" t="s">
        <v>284</v>
      </c>
      <c r="D246" s="10" t="s">
        <v>531</v>
      </c>
      <c r="E246" s="2">
        <v>30</v>
      </c>
      <c r="F246" s="2" t="s">
        <v>27</v>
      </c>
      <c r="G246" s="2" t="s">
        <v>33</v>
      </c>
      <c r="H246" s="2" t="s">
        <v>491</v>
      </c>
      <c r="I246" s="18" t="s">
        <v>241</v>
      </c>
      <c r="J246" s="8" t="s">
        <v>393</v>
      </c>
      <c r="K246" s="3">
        <v>12</v>
      </c>
      <c r="L246" s="4">
        <v>30</v>
      </c>
      <c r="M246" s="4">
        <v>5</v>
      </c>
      <c r="N246" s="5"/>
    </row>
    <row r="247" spans="1:14" ht="30" x14ac:dyDescent="0.25">
      <c r="A247" s="13">
        <v>245</v>
      </c>
      <c r="B247" s="2" t="s">
        <v>0</v>
      </c>
      <c r="C247" s="2" t="s">
        <v>284</v>
      </c>
      <c r="D247" s="10" t="s">
        <v>531</v>
      </c>
      <c r="E247" s="2">
        <v>30</v>
      </c>
      <c r="F247" s="2" t="s">
        <v>27</v>
      </c>
      <c r="G247" s="2" t="s">
        <v>33</v>
      </c>
      <c r="H247" s="2" t="s">
        <v>491</v>
      </c>
      <c r="I247" s="2" t="s">
        <v>243</v>
      </c>
      <c r="J247" s="8" t="s">
        <v>416</v>
      </c>
      <c r="K247" s="3">
        <v>4</v>
      </c>
      <c r="L247" s="4">
        <v>8</v>
      </c>
      <c r="M247" s="4">
        <v>1</v>
      </c>
      <c r="N247" s="5"/>
    </row>
    <row r="248" spans="1:14" x14ac:dyDescent="0.25">
      <c r="A248" s="13">
        <v>246</v>
      </c>
      <c r="B248" s="2" t="s">
        <v>0</v>
      </c>
      <c r="C248" s="2" t="s">
        <v>284</v>
      </c>
      <c r="D248" s="10" t="s">
        <v>531</v>
      </c>
      <c r="E248" s="2">
        <v>30</v>
      </c>
      <c r="F248" s="2" t="s">
        <v>27</v>
      </c>
      <c r="G248" s="2" t="s">
        <v>33</v>
      </c>
      <c r="H248" s="2" t="s">
        <v>491</v>
      </c>
      <c r="I248" s="2" t="s">
        <v>434</v>
      </c>
      <c r="J248" s="8" t="s">
        <v>395</v>
      </c>
      <c r="K248" s="3">
        <v>3</v>
      </c>
      <c r="L248" s="4">
        <v>2</v>
      </c>
      <c r="M248" s="4">
        <v>0.1</v>
      </c>
      <c r="N248" s="5"/>
    </row>
    <row r="249" spans="1:14" ht="30" x14ac:dyDescent="0.25">
      <c r="A249" s="13">
        <v>247</v>
      </c>
      <c r="B249" s="2" t="s">
        <v>0</v>
      </c>
      <c r="C249" s="2" t="s">
        <v>284</v>
      </c>
      <c r="D249" s="10" t="s">
        <v>531</v>
      </c>
      <c r="E249" s="2">
        <v>30</v>
      </c>
      <c r="F249" s="2" t="s">
        <v>27</v>
      </c>
      <c r="G249" s="2" t="s">
        <v>33</v>
      </c>
      <c r="H249" s="2" t="s">
        <v>491</v>
      </c>
      <c r="I249" s="2" t="s">
        <v>266</v>
      </c>
      <c r="J249" s="8" t="s">
        <v>398</v>
      </c>
      <c r="K249" s="3">
        <v>1</v>
      </c>
      <c r="L249" s="4">
        <v>25</v>
      </c>
      <c r="M249" s="4">
        <v>2</v>
      </c>
      <c r="N249" s="5"/>
    </row>
    <row r="250" spans="1:14" ht="30" x14ac:dyDescent="0.25">
      <c r="A250" s="13">
        <v>248</v>
      </c>
      <c r="B250" s="2" t="s">
        <v>0</v>
      </c>
      <c r="C250" s="2" t="s">
        <v>284</v>
      </c>
      <c r="D250" s="10" t="s">
        <v>531</v>
      </c>
      <c r="E250" s="2">
        <v>30</v>
      </c>
      <c r="F250" s="2" t="s">
        <v>27</v>
      </c>
      <c r="G250" s="2" t="s">
        <v>33</v>
      </c>
      <c r="H250" s="2" t="s">
        <v>491</v>
      </c>
      <c r="I250" s="18" t="s">
        <v>244</v>
      </c>
      <c r="J250" s="8" t="s">
        <v>392</v>
      </c>
      <c r="K250" s="3">
        <v>8</v>
      </c>
      <c r="L250" s="4">
        <v>15</v>
      </c>
      <c r="M250" s="4">
        <v>2</v>
      </c>
      <c r="N250" s="5"/>
    </row>
    <row r="251" spans="1:14" ht="30" x14ac:dyDescent="0.25">
      <c r="A251" s="13">
        <v>249</v>
      </c>
      <c r="B251" s="2" t="s">
        <v>0</v>
      </c>
      <c r="C251" s="2" t="s">
        <v>284</v>
      </c>
      <c r="D251" s="10" t="s">
        <v>531</v>
      </c>
      <c r="E251" s="2">
        <v>30</v>
      </c>
      <c r="F251" s="2" t="s">
        <v>27</v>
      </c>
      <c r="G251" s="2" t="s">
        <v>33</v>
      </c>
      <c r="H251" s="2" t="s">
        <v>491</v>
      </c>
      <c r="I251" s="18" t="s">
        <v>262</v>
      </c>
      <c r="J251" s="8" t="s">
        <v>406</v>
      </c>
      <c r="K251" s="3">
        <v>1</v>
      </c>
      <c r="L251" s="4">
        <v>45</v>
      </c>
      <c r="M251" s="4">
        <v>1</v>
      </c>
      <c r="N251" s="5"/>
    </row>
    <row r="252" spans="1:14" x14ac:dyDescent="0.25">
      <c r="A252" s="13">
        <v>250</v>
      </c>
      <c r="B252" s="2" t="s">
        <v>0</v>
      </c>
      <c r="C252" s="2" t="s">
        <v>284</v>
      </c>
      <c r="D252" s="10" t="s">
        <v>531</v>
      </c>
      <c r="E252" s="2">
        <v>30</v>
      </c>
      <c r="F252" s="2" t="s">
        <v>27</v>
      </c>
      <c r="G252" s="2" t="s">
        <v>33</v>
      </c>
      <c r="H252" s="2" t="s">
        <v>491</v>
      </c>
      <c r="I252" s="18" t="s">
        <v>269</v>
      </c>
      <c r="J252" s="8" t="s">
        <v>404</v>
      </c>
      <c r="K252" s="3">
        <v>1</v>
      </c>
      <c r="L252" s="4">
        <v>65</v>
      </c>
      <c r="M252" s="4">
        <v>2.5</v>
      </c>
      <c r="N252" s="5"/>
    </row>
    <row r="253" spans="1:14" x14ac:dyDescent="0.25">
      <c r="A253" s="13"/>
      <c r="B253" s="2"/>
      <c r="C253" s="2"/>
      <c r="D253" s="2"/>
      <c r="E253" s="2"/>
      <c r="F253" s="2"/>
      <c r="G253" s="2"/>
      <c r="H253" s="2"/>
      <c r="I253" s="2"/>
      <c r="J253" s="2"/>
      <c r="K253" s="3"/>
      <c r="L253" s="4"/>
      <c r="M253" s="4"/>
      <c r="N253" s="5"/>
    </row>
    <row r="254" spans="1:14" x14ac:dyDescent="0.25">
      <c r="A254" s="13"/>
      <c r="B254" s="2"/>
      <c r="C254" s="2"/>
      <c r="D254" s="2"/>
      <c r="E254" s="2"/>
      <c r="F254" s="2"/>
      <c r="G254" s="2"/>
      <c r="H254" s="2"/>
      <c r="I254" s="13"/>
      <c r="J254" s="13"/>
      <c r="K254" s="3"/>
      <c r="L254" s="4"/>
      <c r="M254" s="4"/>
      <c r="N254" s="5"/>
    </row>
    <row r="255" spans="1:14" x14ac:dyDescent="0.25">
      <c r="A255" s="13"/>
      <c r="B255" s="2"/>
      <c r="C255" s="2"/>
      <c r="D255" s="2"/>
      <c r="E255" s="2"/>
      <c r="F255" s="2"/>
      <c r="G255" s="2"/>
      <c r="H255" s="2"/>
      <c r="I255" s="13"/>
      <c r="J255" s="13"/>
      <c r="K255" s="3"/>
      <c r="L255" s="4"/>
      <c r="M255" s="4"/>
      <c r="N255" s="5"/>
    </row>
    <row r="256" spans="1:14" x14ac:dyDescent="0.25">
      <c r="A256" s="13"/>
      <c r="B256" s="2"/>
      <c r="C256" s="2"/>
      <c r="D256" s="2"/>
      <c r="E256" s="2"/>
      <c r="F256" s="2"/>
      <c r="G256" s="2"/>
      <c r="H256" s="2"/>
      <c r="I256" s="13"/>
      <c r="J256" s="13"/>
      <c r="K256" s="3"/>
      <c r="L256" s="4"/>
      <c r="M256" s="4"/>
      <c r="N256" s="5"/>
    </row>
    <row r="257" spans="1:14" x14ac:dyDescent="0.25">
      <c r="A257" s="13"/>
      <c r="B257" s="2"/>
      <c r="C257" s="2"/>
      <c r="D257" s="2"/>
      <c r="E257" s="2"/>
      <c r="F257" s="2"/>
      <c r="G257" s="2"/>
      <c r="H257" s="2"/>
      <c r="I257" s="13"/>
      <c r="J257" s="13"/>
      <c r="K257" s="3"/>
      <c r="L257" s="4"/>
      <c r="M257" s="4"/>
      <c r="N257" s="5"/>
    </row>
    <row r="258" spans="1:14" x14ac:dyDescent="0.25">
      <c r="A258" s="13"/>
      <c r="B258" s="2"/>
      <c r="C258" s="2"/>
      <c r="D258" s="2"/>
      <c r="E258" s="2"/>
      <c r="F258" s="2"/>
      <c r="G258" s="2"/>
      <c r="H258" s="2"/>
      <c r="I258" s="13"/>
      <c r="J258" s="13"/>
      <c r="K258" s="3"/>
      <c r="L258" s="4"/>
      <c r="M258" s="4"/>
      <c r="N258" s="5"/>
    </row>
    <row r="259" spans="1:14" x14ac:dyDescent="0.25">
      <c r="A259" s="13"/>
      <c r="B259" s="2"/>
      <c r="C259" s="2"/>
      <c r="D259" s="2"/>
      <c r="E259" s="2"/>
      <c r="F259" s="2"/>
      <c r="G259" s="2"/>
      <c r="H259" s="2"/>
      <c r="I259" s="13"/>
      <c r="J259" s="13"/>
      <c r="K259" s="3"/>
      <c r="L259" s="4"/>
      <c r="M259" s="4"/>
      <c r="N259" s="5"/>
    </row>
    <row r="260" spans="1:14" x14ac:dyDescent="0.25">
      <c r="A260" s="13"/>
      <c r="B260" s="2"/>
      <c r="C260" s="2"/>
      <c r="D260" s="2"/>
      <c r="E260" s="2"/>
      <c r="F260" s="2"/>
      <c r="G260" s="2"/>
      <c r="H260" s="2"/>
      <c r="I260" s="13"/>
      <c r="J260" s="13"/>
      <c r="K260" s="3"/>
      <c r="L260" s="4"/>
      <c r="M260" s="4"/>
      <c r="N260" s="5"/>
    </row>
    <row r="261" spans="1:14" x14ac:dyDescent="0.25">
      <c r="A261" s="13"/>
      <c r="B261" s="2"/>
      <c r="C261" s="2"/>
      <c r="D261" s="2"/>
      <c r="E261" s="2"/>
      <c r="F261" s="2"/>
      <c r="G261" s="2"/>
      <c r="H261" s="2"/>
      <c r="I261" s="13"/>
      <c r="J261" s="13"/>
      <c r="K261" s="3"/>
      <c r="L261" s="4"/>
      <c r="M261" s="4"/>
      <c r="N261" s="5"/>
    </row>
    <row r="262" spans="1:14" x14ac:dyDescent="0.25">
      <c r="A262" s="13"/>
      <c r="B262" s="2"/>
      <c r="C262" s="2"/>
      <c r="D262" s="2"/>
      <c r="E262" s="2"/>
      <c r="F262" s="2"/>
      <c r="G262" s="2"/>
      <c r="H262" s="2"/>
      <c r="I262" s="13"/>
      <c r="J262" s="13"/>
      <c r="K262" s="3"/>
      <c r="L262" s="4"/>
      <c r="M262" s="4"/>
      <c r="N262" s="5"/>
    </row>
    <row r="263" spans="1:14" x14ac:dyDescent="0.25">
      <c r="A263" s="13"/>
      <c r="B263" s="2"/>
      <c r="C263" s="2"/>
      <c r="D263" s="2"/>
      <c r="E263" s="2"/>
      <c r="F263" s="2"/>
      <c r="G263" s="2"/>
      <c r="H263" s="2"/>
      <c r="I263" s="13"/>
      <c r="J263" s="13"/>
      <c r="K263" s="3"/>
      <c r="L263" s="4"/>
      <c r="M263" s="4"/>
      <c r="N263" s="5"/>
    </row>
    <row r="264" spans="1:14" x14ac:dyDescent="0.25">
      <c r="A264" s="13"/>
      <c r="B264" s="2"/>
      <c r="C264" s="2"/>
      <c r="D264" s="2"/>
      <c r="E264" s="2"/>
      <c r="F264" s="2"/>
      <c r="G264" s="2"/>
      <c r="H264" s="2"/>
      <c r="I264" s="13"/>
      <c r="J264" s="13"/>
      <c r="K264" s="3"/>
      <c r="L264" s="4"/>
      <c r="M264" s="4"/>
      <c r="N264" s="5"/>
    </row>
    <row r="265" spans="1:14" x14ac:dyDescent="0.25">
      <c r="A265" s="13"/>
      <c r="B265" s="2"/>
      <c r="C265" s="2"/>
      <c r="D265" s="2"/>
      <c r="E265" s="2"/>
      <c r="F265" s="2"/>
      <c r="G265" s="2"/>
      <c r="H265" s="2"/>
      <c r="I265" s="13"/>
      <c r="J265" s="13"/>
      <c r="K265" s="3"/>
      <c r="L265" s="4"/>
      <c r="M265" s="4"/>
      <c r="N265" s="5"/>
    </row>
    <row r="266" spans="1:14" x14ac:dyDescent="0.25">
      <c r="A266" s="13"/>
      <c r="B266" s="2"/>
      <c r="C266" s="2"/>
      <c r="D266" s="2"/>
      <c r="E266" s="2"/>
      <c r="F266" s="2"/>
      <c r="G266" s="2"/>
      <c r="H266" s="2"/>
      <c r="I266" s="13"/>
      <c r="J266" s="13"/>
      <c r="K266" s="3"/>
      <c r="L266" s="4"/>
      <c r="M266" s="4"/>
      <c r="N266" s="5"/>
    </row>
    <row r="267" spans="1:14" x14ac:dyDescent="0.25">
      <c r="A267" s="13"/>
      <c r="B267" s="2"/>
      <c r="C267" s="2"/>
      <c r="D267" s="2"/>
      <c r="E267" s="2"/>
      <c r="F267" s="2"/>
      <c r="G267" s="2"/>
      <c r="H267" s="2"/>
      <c r="I267" s="13"/>
      <c r="J267" s="13"/>
      <c r="K267" s="3"/>
      <c r="L267" s="4"/>
      <c r="M267" s="4"/>
      <c r="N267" s="5"/>
    </row>
    <row r="268" spans="1:14" x14ac:dyDescent="0.25">
      <c r="A268" s="13"/>
      <c r="B268" s="2"/>
      <c r="C268" s="2"/>
      <c r="D268" s="2"/>
      <c r="E268" s="2"/>
      <c r="F268" s="2"/>
      <c r="G268" s="2"/>
      <c r="H268" s="2"/>
      <c r="I268" s="13"/>
      <c r="J268" s="13"/>
      <c r="K268" s="3"/>
      <c r="L268" s="4"/>
      <c r="M268" s="4"/>
      <c r="N268" s="5"/>
    </row>
    <row r="269" spans="1:14" x14ac:dyDescent="0.25">
      <c r="A269" s="13"/>
      <c r="B269" s="2"/>
      <c r="C269" s="2"/>
      <c r="D269" s="2"/>
      <c r="E269" s="2"/>
      <c r="F269" s="2"/>
      <c r="G269" s="2"/>
      <c r="H269" s="2"/>
      <c r="I269" s="13"/>
      <c r="J269" s="13"/>
      <c r="K269" s="3"/>
      <c r="L269" s="4"/>
      <c r="M269" s="4"/>
      <c r="N269" s="5"/>
    </row>
    <row r="270" spans="1:14" x14ac:dyDescent="0.25">
      <c r="A270" s="13"/>
      <c r="B270" s="2"/>
      <c r="C270" s="2"/>
      <c r="D270" s="2"/>
      <c r="E270" s="2"/>
      <c r="F270" s="2"/>
      <c r="G270" s="2"/>
      <c r="H270" s="2"/>
      <c r="I270" s="13"/>
      <c r="J270" s="13"/>
      <c r="K270" s="3"/>
      <c r="L270" s="4"/>
      <c r="M270" s="4"/>
      <c r="N270" s="5"/>
    </row>
    <row r="271" spans="1:14" x14ac:dyDescent="0.25">
      <c r="A271" s="13"/>
      <c r="B271" s="2"/>
      <c r="C271" s="2"/>
      <c r="D271" s="2"/>
      <c r="E271" s="2"/>
      <c r="F271" s="2"/>
      <c r="G271" s="2"/>
      <c r="H271" s="2"/>
      <c r="I271" s="13"/>
      <c r="J271" s="13"/>
      <c r="K271" s="3"/>
      <c r="L271" s="4"/>
      <c r="M271" s="4"/>
      <c r="N271" s="5"/>
    </row>
    <row r="272" spans="1:14" x14ac:dyDescent="0.25">
      <c r="A272" s="13"/>
      <c r="B272" s="2"/>
      <c r="C272" s="2"/>
      <c r="D272" s="2"/>
      <c r="E272" s="2"/>
      <c r="F272" s="2"/>
      <c r="G272" s="2"/>
      <c r="H272" s="2"/>
      <c r="I272" s="13"/>
      <c r="J272" s="13"/>
      <c r="K272" s="3"/>
      <c r="L272" s="4"/>
      <c r="M272" s="4"/>
      <c r="N272" s="5"/>
    </row>
    <row r="273" spans="1:14" x14ac:dyDescent="0.25">
      <c r="A273" s="13"/>
      <c r="B273" s="2"/>
      <c r="C273" s="2"/>
      <c r="D273" s="2"/>
      <c r="E273" s="2"/>
      <c r="F273" s="2"/>
      <c r="G273" s="2"/>
      <c r="H273" s="2"/>
      <c r="I273" s="13"/>
      <c r="J273" s="13"/>
      <c r="K273" s="3"/>
      <c r="L273" s="4"/>
      <c r="M273" s="4"/>
      <c r="N273" s="5"/>
    </row>
    <row r="274" spans="1:14" x14ac:dyDescent="0.25">
      <c r="A274" s="13"/>
      <c r="B274" s="2"/>
      <c r="C274" s="2"/>
      <c r="D274" s="2"/>
      <c r="E274" s="2"/>
      <c r="F274" s="2"/>
      <c r="G274" s="2"/>
      <c r="H274" s="2"/>
      <c r="I274" s="13"/>
      <c r="J274" s="13"/>
      <c r="K274" s="3"/>
      <c r="L274" s="4"/>
      <c r="M274" s="4"/>
      <c r="N274" s="5"/>
    </row>
    <row r="275" spans="1:14" x14ac:dyDescent="0.25">
      <c r="A275" s="13"/>
      <c r="B275" s="2"/>
      <c r="C275" s="2"/>
      <c r="D275" s="2"/>
      <c r="E275" s="2"/>
      <c r="F275" s="2"/>
      <c r="G275" s="2"/>
      <c r="H275" s="2"/>
      <c r="I275" s="13"/>
      <c r="J275" s="13"/>
      <c r="K275" s="3"/>
      <c r="L275" s="4"/>
      <c r="M275" s="4"/>
      <c r="N275" s="5"/>
    </row>
    <row r="276" spans="1:14" x14ac:dyDescent="0.25">
      <c r="A276" s="13"/>
      <c r="B276" s="2"/>
      <c r="C276" s="2"/>
      <c r="D276" s="2"/>
      <c r="E276" s="2"/>
      <c r="F276" s="2"/>
      <c r="G276" s="2"/>
      <c r="H276" s="2"/>
      <c r="I276" s="13"/>
      <c r="J276" s="13"/>
      <c r="K276" s="3"/>
      <c r="L276" s="4"/>
      <c r="M276" s="4"/>
      <c r="N276" s="5"/>
    </row>
    <row r="277" spans="1:14" x14ac:dyDescent="0.25">
      <c r="A277" s="13"/>
      <c r="B277" s="2"/>
      <c r="C277" s="2"/>
      <c r="D277" s="2"/>
      <c r="E277" s="2"/>
      <c r="F277" s="2"/>
      <c r="G277" s="2"/>
      <c r="H277" s="2"/>
      <c r="I277" s="13"/>
      <c r="J277" s="13"/>
      <c r="K277" s="3"/>
      <c r="L277" s="4"/>
      <c r="M277" s="4"/>
      <c r="N277" s="5"/>
    </row>
    <row r="278" spans="1:14" x14ac:dyDescent="0.25">
      <c r="A278" s="13"/>
      <c r="B278" s="2"/>
      <c r="C278" s="2"/>
      <c r="D278" s="2"/>
      <c r="E278" s="2"/>
      <c r="F278" s="2"/>
      <c r="G278" s="2"/>
      <c r="H278" s="2"/>
      <c r="I278" s="13"/>
      <c r="J278" s="13"/>
      <c r="K278" s="3"/>
      <c r="L278" s="4"/>
      <c r="M278" s="4"/>
      <c r="N278" s="5"/>
    </row>
    <row r="279" spans="1:14" x14ac:dyDescent="0.25">
      <c r="A279" s="13"/>
      <c r="B279" s="2"/>
      <c r="C279" s="2"/>
      <c r="D279" s="2"/>
      <c r="E279" s="2"/>
      <c r="F279" s="2"/>
      <c r="G279" s="2"/>
      <c r="H279" s="2"/>
      <c r="I279" s="13"/>
      <c r="J279" s="13"/>
      <c r="K279" s="3"/>
      <c r="L279" s="4"/>
      <c r="M279" s="4"/>
      <c r="N279" s="5"/>
    </row>
    <row r="280" spans="1:14" x14ac:dyDescent="0.25">
      <c r="A280" s="13"/>
      <c r="B280" s="2"/>
      <c r="C280" s="2"/>
      <c r="D280" s="2"/>
      <c r="E280" s="2"/>
      <c r="F280" s="2"/>
      <c r="G280" s="2"/>
      <c r="H280" s="2"/>
      <c r="I280" s="13"/>
      <c r="J280" s="13"/>
      <c r="K280" s="3"/>
      <c r="L280" s="4"/>
      <c r="M280" s="4"/>
      <c r="N280" s="5"/>
    </row>
    <row r="281" spans="1:14" x14ac:dyDescent="0.25">
      <c r="A281" s="13"/>
      <c r="B281" s="2"/>
      <c r="C281" s="2"/>
      <c r="D281" s="2"/>
      <c r="E281" s="2"/>
      <c r="F281" s="2"/>
      <c r="G281" s="2"/>
      <c r="H281" s="2"/>
      <c r="I281" s="13"/>
      <c r="J281" s="13"/>
      <c r="K281" s="3"/>
      <c r="L281" s="4"/>
      <c r="M281" s="4"/>
      <c r="N281" s="5"/>
    </row>
    <row r="282" spans="1:14" x14ac:dyDescent="0.25">
      <c r="A282" s="13"/>
      <c r="B282" s="2"/>
      <c r="C282" s="2"/>
      <c r="D282" s="2"/>
      <c r="E282" s="2"/>
      <c r="F282" s="2"/>
      <c r="G282" s="2"/>
      <c r="H282" s="2"/>
      <c r="I282" s="13"/>
      <c r="J282" s="13"/>
      <c r="K282" s="3"/>
      <c r="L282" s="4"/>
      <c r="M282" s="4"/>
      <c r="N282" s="5"/>
    </row>
    <row r="283" spans="1:14" x14ac:dyDescent="0.25">
      <c r="A283" s="13"/>
      <c r="B283" s="2"/>
      <c r="C283" s="2"/>
      <c r="D283" s="2"/>
      <c r="E283" s="2"/>
      <c r="F283" s="2"/>
      <c r="G283" s="2"/>
      <c r="H283" s="2"/>
      <c r="I283" s="13"/>
      <c r="J283" s="13"/>
      <c r="K283" s="3"/>
      <c r="L283" s="4"/>
      <c r="M283" s="4"/>
      <c r="N283" s="5"/>
    </row>
    <row r="284" spans="1:14" x14ac:dyDescent="0.25">
      <c r="A284" s="13"/>
      <c r="B284" s="2"/>
      <c r="C284" s="2"/>
      <c r="D284" s="2"/>
      <c r="E284" s="2"/>
      <c r="F284" s="2"/>
      <c r="G284" s="2"/>
      <c r="H284" s="2"/>
      <c r="I284" s="2"/>
      <c r="J284" s="17"/>
      <c r="K284" s="3"/>
      <c r="L284" s="4"/>
      <c r="M284" s="4"/>
      <c r="N284" s="5"/>
    </row>
    <row r="285" spans="1:14" x14ac:dyDescent="0.25">
      <c r="A285" s="13"/>
      <c r="B285" s="2"/>
      <c r="C285" s="2"/>
      <c r="D285" s="2"/>
      <c r="E285" s="2"/>
      <c r="F285" s="2"/>
      <c r="G285" s="2"/>
      <c r="H285" s="2"/>
      <c r="I285" s="2"/>
      <c r="J285" s="2"/>
      <c r="K285" s="3"/>
      <c r="L285" s="4"/>
      <c r="M285" s="4"/>
      <c r="N285" s="5"/>
    </row>
    <row r="286" spans="1:14" x14ac:dyDescent="0.25">
      <c r="A286" s="13"/>
      <c r="B286" s="2"/>
      <c r="C286" s="2"/>
      <c r="D286" s="2"/>
      <c r="E286" s="2"/>
      <c r="F286" s="2"/>
      <c r="G286" s="2"/>
      <c r="H286" s="2"/>
      <c r="I286" s="2"/>
      <c r="J286" s="2"/>
      <c r="K286" s="3"/>
      <c r="L286" s="4"/>
      <c r="M286" s="4"/>
      <c r="N286" s="5"/>
    </row>
    <row r="287" spans="1:14" x14ac:dyDescent="0.25">
      <c r="A287" s="13"/>
      <c r="B287" s="2"/>
      <c r="C287" s="2"/>
      <c r="D287" s="2"/>
      <c r="E287" s="2"/>
      <c r="F287" s="2"/>
      <c r="G287" s="2"/>
      <c r="H287" s="2"/>
      <c r="I287" s="2"/>
      <c r="J287" s="2"/>
      <c r="K287" s="3"/>
      <c r="L287" s="4"/>
      <c r="M287" s="4"/>
      <c r="N287" s="5"/>
    </row>
    <row r="288" spans="1:14" x14ac:dyDescent="0.25">
      <c r="A288" s="13"/>
      <c r="B288" s="2"/>
      <c r="C288" s="2"/>
      <c r="D288" s="2"/>
      <c r="E288" s="2"/>
      <c r="F288" s="2"/>
      <c r="G288" s="2"/>
      <c r="H288" s="2"/>
      <c r="I288" s="2"/>
      <c r="J288" s="2"/>
      <c r="K288" s="3"/>
      <c r="L288" s="4"/>
      <c r="M288" s="4"/>
      <c r="N288" s="5"/>
    </row>
    <row r="289" spans="1:14" x14ac:dyDescent="0.25">
      <c r="A289" s="13"/>
      <c r="B289" s="2"/>
      <c r="C289" s="2"/>
      <c r="D289" s="2"/>
      <c r="E289" s="2"/>
      <c r="F289" s="2"/>
      <c r="G289" s="2"/>
      <c r="H289" s="2"/>
      <c r="I289" s="2"/>
      <c r="J289" s="17"/>
      <c r="K289" s="3"/>
      <c r="L289" s="4"/>
      <c r="M289" s="4"/>
      <c r="N289" s="5"/>
    </row>
    <row r="290" spans="1:14" x14ac:dyDescent="0.25">
      <c r="A290" s="13"/>
      <c r="B290" s="2"/>
      <c r="C290" s="2"/>
      <c r="D290" s="2"/>
      <c r="E290" s="2"/>
      <c r="F290" s="2"/>
      <c r="G290" s="2"/>
      <c r="H290" s="2"/>
      <c r="I290" s="2"/>
      <c r="J290" s="2"/>
      <c r="K290" s="3"/>
      <c r="L290" s="4"/>
      <c r="M290" s="4"/>
      <c r="N290" s="5"/>
    </row>
    <row r="291" spans="1:14" x14ac:dyDescent="0.25">
      <c r="A291" s="13"/>
      <c r="B291" s="2"/>
      <c r="C291" s="2"/>
      <c r="D291" s="2"/>
      <c r="E291" s="2"/>
      <c r="F291" s="2"/>
      <c r="G291" s="2"/>
      <c r="H291" s="2"/>
      <c r="I291" s="2"/>
      <c r="J291" s="2"/>
      <c r="K291" s="3"/>
      <c r="L291" s="4"/>
      <c r="M291" s="4"/>
      <c r="N291" s="5"/>
    </row>
    <row r="292" spans="1:14" x14ac:dyDescent="0.25">
      <c r="A292" s="13"/>
      <c r="B292" s="2"/>
      <c r="C292" s="2"/>
      <c r="D292" s="2"/>
      <c r="E292" s="2"/>
      <c r="F292" s="2"/>
      <c r="G292" s="2"/>
      <c r="H292" s="2"/>
      <c r="I292" s="2"/>
      <c r="J292" s="2"/>
      <c r="K292" s="3"/>
      <c r="L292" s="4"/>
      <c r="M292" s="4"/>
      <c r="N292" s="5"/>
    </row>
    <row r="293" spans="1:14" x14ac:dyDescent="0.25">
      <c r="A293" s="13"/>
      <c r="B293" s="2"/>
      <c r="C293" s="2"/>
      <c r="D293" s="2"/>
      <c r="E293" s="2"/>
      <c r="F293" s="2"/>
      <c r="G293" s="2"/>
      <c r="H293" s="2"/>
      <c r="I293" s="19"/>
      <c r="J293" s="19"/>
      <c r="K293" s="3"/>
      <c r="L293" s="4"/>
      <c r="M293" s="4"/>
      <c r="N293" s="5"/>
    </row>
    <row r="294" spans="1:14" x14ac:dyDescent="0.25">
      <c r="A294" s="13"/>
      <c r="B294" s="2"/>
      <c r="C294" s="2"/>
      <c r="D294" s="2"/>
      <c r="E294" s="2"/>
      <c r="F294" s="2"/>
      <c r="G294" s="2"/>
      <c r="H294" s="2"/>
      <c r="I294" s="2"/>
      <c r="J294" s="2"/>
      <c r="K294" s="3"/>
      <c r="L294" s="4"/>
      <c r="M294" s="4"/>
      <c r="N294" s="5"/>
    </row>
    <row r="295" spans="1:14" x14ac:dyDescent="0.25">
      <c r="A295" s="13"/>
      <c r="B295" s="2"/>
      <c r="C295" s="2"/>
      <c r="D295" s="2"/>
      <c r="E295" s="2"/>
      <c r="F295" s="2"/>
      <c r="G295" s="2"/>
      <c r="H295" s="2"/>
      <c r="I295" s="2"/>
      <c r="J295" s="2"/>
      <c r="K295" s="3"/>
      <c r="L295" s="4"/>
      <c r="M295" s="4"/>
      <c r="N295" s="5"/>
    </row>
    <row r="296" spans="1:14" x14ac:dyDescent="0.25">
      <c r="A296" s="13"/>
      <c r="B296" s="2"/>
      <c r="C296" s="2"/>
      <c r="D296" s="2"/>
      <c r="E296" s="2"/>
      <c r="F296" s="2"/>
      <c r="G296" s="2"/>
      <c r="H296" s="2"/>
      <c r="I296" s="2"/>
      <c r="J296" s="2"/>
      <c r="K296" s="3"/>
      <c r="L296" s="4"/>
      <c r="M296" s="4"/>
      <c r="N296" s="5"/>
    </row>
    <row r="297" spans="1:14" x14ac:dyDescent="0.25">
      <c r="A297" s="13"/>
      <c r="B297" s="2"/>
      <c r="C297" s="2"/>
      <c r="D297" s="2"/>
      <c r="E297" s="2"/>
      <c r="F297" s="2"/>
      <c r="G297" s="2"/>
      <c r="H297" s="2"/>
      <c r="I297" s="2"/>
      <c r="J297" s="2"/>
      <c r="K297" s="3"/>
      <c r="L297" s="4"/>
      <c r="M297" s="4"/>
      <c r="N297" s="5"/>
    </row>
    <row r="298" spans="1:14" x14ac:dyDescent="0.25">
      <c r="A298" s="13"/>
      <c r="B298" s="2"/>
      <c r="C298" s="2"/>
      <c r="D298" s="2"/>
      <c r="E298" s="2"/>
      <c r="F298" s="2"/>
      <c r="G298" s="2"/>
      <c r="H298" s="2"/>
      <c r="I298" s="2"/>
      <c r="J298" s="2"/>
      <c r="K298" s="3"/>
      <c r="L298" s="4"/>
      <c r="M298" s="4"/>
      <c r="N298" s="5"/>
    </row>
    <row r="299" spans="1:14" x14ac:dyDescent="0.25">
      <c r="A299" s="13"/>
      <c r="B299" s="2"/>
      <c r="C299" s="2"/>
      <c r="D299" s="2"/>
      <c r="E299" s="2"/>
      <c r="F299" s="2"/>
      <c r="G299" s="2"/>
      <c r="H299" s="2"/>
      <c r="I299" s="2"/>
      <c r="J299" s="2"/>
      <c r="K299" s="3"/>
      <c r="L299" s="4"/>
      <c r="M299" s="4"/>
      <c r="N299" s="5"/>
    </row>
    <row r="300" spans="1:14" x14ac:dyDescent="0.25">
      <c r="A300" s="13"/>
      <c r="B300" s="2"/>
      <c r="C300" s="2"/>
      <c r="D300" s="2"/>
      <c r="E300" s="2"/>
      <c r="F300" s="2"/>
      <c r="G300" s="2"/>
      <c r="H300" s="2"/>
      <c r="I300" s="2"/>
      <c r="J300" s="2"/>
      <c r="K300" s="3"/>
      <c r="L300" s="4"/>
      <c r="M300" s="4"/>
      <c r="N300" s="5"/>
    </row>
    <row r="301" spans="1:14" x14ac:dyDescent="0.25">
      <c r="A301" s="13"/>
      <c r="B301" s="2"/>
      <c r="C301" s="2"/>
      <c r="D301" s="2"/>
      <c r="E301" s="2"/>
      <c r="F301" s="2"/>
      <c r="G301" s="2"/>
      <c r="H301" s="2"/>
      <c r="I301" s="2"/>
      <c r="J301" s="17"/>
      <c r="K301" s="3"/>
      <c r="L301" s="4"/>
      <c r="M301" s="4"/>
      <c r="N301" s="5"/>
    </row>
    <row r="302" spans="1:14" x14ac:dyDescent="0.25">
      <c r="A302" s="13"/>
      <c r="B302" s="2"/>
      <c r="C302" s="2"/>
      <c r="D302" s="2"/>
      <c r="E302" s="2"/>
      <c r="F302" s="2"/>
      <c r="G302" s="2"/>
      <c r="H302" s="2"/>
      <c r="I302" s="2"/>
      <c r="J302" s="2"/>
      <c r="K302" s="3"/>
      <c r="L302" s="4"/>
      <c r="M302" s="4"/>
      <c r="N302" s="5"/>
    </row>
    <row r="303" spans="1:14" x14ac:dyDescent="0.25">
      <c r="A303" s="13"/>
      <c r="B303" s="2"/>
      <c r="C303" s="2"/>
      <c r="D303" s="2"/>
      <c r="E303" s="2"/>
      <c r="F303" s="2"/>
      <c r="G303" s="2"/>
      <c r="H303" s="2"/>
      <c r="I303" s="2"/>
      <c r="J303" s="2"/>
      <c r="K303" s="3"/>
      <c r="L303" s="4"/>
      <c r="M303" s="4"/>
      <c r="N303" s="5"/>
    </row>
    <row r="304" spans="1:14" x14ac:dyDescent="0.25">
      <c r="A304" s="13"/>
      <c r="B304" s="2"/>
      <c r="C304" s="2"/>
      <c r="D304" s="2"/>
      <c r="E304" s="2"/>
      <c r="F304" s="2"/>
      <c r="G304" s="2"/>
      <c r="H304" s="2"/>
      <c r="I304" s="2"/>
      <c r="J304" s="2"/>
      <c r="K304" s="3"/>
      <c r="L304" s="4"/>
      <c r="M304" s="4"/>
      <c r="N304" s="5"/>
    </row>
    <row r="305" spans="1:14" x14ac:dyDescent="0.25">
      <c r="A305" s="13"/>
      <c r="B305" s="2"/>
      <c r="C305" s="2"/>
      <c r="D305" s="2"/>
      <c r="E305" s="2"/>
      <c r="F305" s="2"/>
      <c r="G305" s="2"/>
      <c r="H305" s="2"/>
      <c r="I305" s="19"/>
      <c r="J305" s="2"/>
      <c r="K305" s="3"/>
      <c r="L305" s="4"/>
      <c r="M305" s="4"/>
      <c r="N305" s="5"/>
    </row>
    <row r="306" spans="1:14" x14ac:dyDescent="0.25">
      <c r="A306" s="13"/>
      <c r="B306" s="2"/>
      <c r="C306" s="2"/>
      <c r="D306" s="2"/>
      <c r="E306" s="2"/>
      <c r="F306" s="2"/>
      <c r="G306" s="2"/>
      <c r="H306" s="2"/>
      <c r="I306" s="19"/>
      <c r="J306" s="19"/>
      <c r="K306" s="3"/>
      <c r="L306" s="4"/>
      <c r="M306" s="4"/>
      <c r="N306" s="5"/>
    </row>
    <row r="307" spans="1:14" x14ac:dyDescent="0.25">
      <c r="A307" s="13"/>
      <c r="B307" s="2"/>
      <c r="C307" s="2"/>
      <c r="D307" s="2"/>
      <c r="E307" s="2"/>
      <c r="F307" s="2"/>
      <c r="G307" s="2"/>
      <c r="H307" s="2"/>
      <c r="I307" s="19"/>
      <c r="J307" s="2"/>
      <c r="K307" s="3"/>
      <c r="L307" s="4"/>
      <c r="M307" s="4"/>
      <c r="N307" s="5"/>
    </row>
    <row r="308" spans="1:14" x14ac:dyDescent="0.25">
      <c r="A308" s="13"/>
      <c r="B308" s="2"/>
      <c r="C308" s="2"/>
      <c r="D308" s="2"/>
      <c r="E308" s="2"/>
      <c r="F308" s="2"/>
      <c r="G308" s="2"/>
      <c r="H308" s="2"/>
      <c r="I308" s="2"/>
      <c r="J308" s="2"/>
      <c r="K308" s="3"/>
      <c r="L308" s="4"/>
      <c r="M308" s="4"/>
      <c r="N308" s="5"/>
    </row>
    <row r="309" spans="1:14" x14ac:dyDescent="0.25">
      <c r="A309" s="13"/>
      <c r="B309" s="2"/>
      <c r="C309" s="2"/>
      <c r="D309" s="2"/>
      <c r="E309" s="2"/>
      <c r="F309" s="2"/>
      <c r="G309" s="2"/>
      <c r="H309" s="2"/>
      <c r="I309" s="2"/>
      <c r="J309" s="2"/>
      <c r="K309" s="3"/>
      <c r="L309" s="4"/>
      <c r="M309" s="4"/>
      <c r="N309" s="5"/>
    </row>
    <row r="310" spans="1:14" x14ac:dyDescent="0.25">
      <c r="A310" s="13"/>
      <c r="B310" s="2"/>
      <c r="C310" s="2"/>
      <c r="D310" s="2"/>
      <c r="E310" s="2"/>
      <c r="F310" s="2"/>
      <c r="G310" s="2"/>
      <c r="H310" s="2"/>
      <c r="I310" s="2"/>
      <c r="J310" s="2"/>
      <c r="K310" s="3"/>
      <c r="L310" s="4"/>
      <c r="M310" s="4"/>
      <c r="N310" s="5"/>
    </row>
    <row r="311" spans="1:14" x14ac:dyDescent="0.25">
      <c r="A311" s="13"/>
      <c r="B311" s="2"/>
      <c r="C311" s="2"/>
      <c r="D311" s="2"/>
      <c r="E311" s="2"/>
      <c r="F311" s="2"/>
      <c r="G311" s="2"/>
      <c r="H311" s="2"/>
      <c r="I311" s="2"/>
      <c r="J311" s="2"/>
      <c r="K311" s="3"/>
      <c r="L311" s="4"/>
      <c r="M311" s="4"/>
      <c r="N311" s="5"/>
    </row>
    <row r="312" spans="1:14" x14ac:dyDescent="0.25">
      <c r="A312" s="13"/>
      <c r="B312" s="2"/>
      <c r="C312" s="2"/>
      <c r="D312" s="2"/>
      <c r="E312" s="2"/>
      <c r="F312" s="2"/>
      <c r="G312" s="2"/>
      <c r="H312" s="2"/>
      <c r="I312" s="2"/>
      <c r="J312" s="2"/>
      <c r="K312" s="3"/>
      <c r="L312" s="4"/>
      <c r="M312" s="4"/>
      <c r="N312" s="5"/>
    </row>
    <row r="313" spans="1:14" x14ac:dyDescent="0.25">
      <c r="A313" s="13"/>
      <c r="B313" s="2"/>
      <c r="C313" s="2"/>
      <c r="D313" s="2"/>
      <c r="E313" s="2"/>
      <c r="F313" s="2"/>
      <c r="G313" s="2"/>
      <c r="H313" s="2"/>
      <c r="I313" s="2"/>
      <c r="J313" s="2"/>
      <c r="K313" s="3"/>
      <c r="L313" s="4"/>
      <c r="M313" s="4"/>
      <c r="N313" s="5"/>
    </row>
    <row r="314" spans="1:14" x14ac:dyDescent="0.25">
      <c r="A314" s="13"/>
      <c r="B314" s="2"/>
      <c r="C314" s="2"/>
      <c r="D314" s="2"/>
      <c r="E314" s="2"/>
      <c r="F314" s="2"/>
      <c r="G314" s="2"/>
      <c r="H314" s="2"/>
      <c r="I314" s="2"/>
      <c r="J314" s="2"/>
      <c r="K314" s="3"/>
      <c r="L314" s="4"/>
      <c r="M314" s="4"/>
      <c r="N314" s="5"/>
    </row>
    <row r="315" spans="1:14" x14ac:dyDescent="0.25">
      <c r="A315" s="13"/>
      <c r="B315" s="2"/>
      <c r="C315" s="2"/>
      <c r="D315" s="2"/>
      <c r="E315" s="2"/>
      <c r="F315" s="2"/>
      <c r="G315" s="2"/>
      <c r="H315" s="2"/>
      <c r="I315" s="2"/>
      <c r="J315" s="2"/>
      <c r="K315" s="3"/>
      <c r="L315" s="4"/>
      <c r="M315" s="4"/>
      <c r="N315" s="5"/>
    </row>
    <row r="316" spans="1:14" x14ac:dyDescent="0.25">
      <c r="A316" s="13"/>
      <c r="B316" s="2"/>
      <c r="C316" s="2"/>
      <c r="D316" s="2"/>
      <c r="E316" s="2"/>
      <c r="F316" s="2"/>
      <c r="G316" s="2"/>
      <c r="H316" s="2"/>
      <c r="I316" s="2"/>
      <c r="J316" s="2"/>
      <c r="K316" s="3"/>
      <c r="L316" s="4"/>
      <c r="M316" s="4"/>
      <c r="N316" s="5"/>
    </row>
    <row r="317" spans="1:14" x14ac:dyDescent="0.25">
      <c r="A317" s="13"/>
      <c r="B317" s="2"/>
      <c r="C317" s="2"/>
      <c r="D317" s="2"/>
      <c r="E317" s="2"/>
      <c r="F317" s="2"/>
      <c r="G317" s="2"/>
      <c r="H317" s="2"/>
      <c r="I317" s="2"/>
      <c r="J317" s="2"/>
      <c r="K317" s="3"/>
      <c r="L317" s="4"/>
      <c r="M317" s="4"/>
      <c r="N317" s="5"/>
    </row>
    <row r="318" spans="1:14" x14ac:dyDescent="0.25">
      <c r="A318" s="13"/>
      <c r="B318" s="2"/>
      <c r="C318" s="2"/>
      <c r="D318" s="2"/>
      <c r="E318" s="2"/>
      <c r="F318" s="2"/>
      <c r="G318" s="2"/>
      <c r="H318" s="2"/>
      <c r="I318" s="2"/>
      <c r="J318" s="2"/>
      <c r="K318" s="3"/>
      <c r="L318" s="4"/>
      <c r="M318" s="4"/>
      <c r="N318" s="5"/>
    </row>
    <row r="319" spans="1:14" x14ac:dyDescent="0.25">
      <c r="A319" s="13"/>
      <c r="B319" s="2"/>
      <c r="C319" s="2"/>
      <c r="D319" s="2"/>
      <c r="E319" s="2"/>
      <c r="F319" s="2"/>
      <c r="G319" s="2"/>
      <c r="H319" s="2"/>
      <c r="I319" s="2"/>
      <c r="J319" s="2"/>
      <c r="K319" s="3"/>
      <c r="L319" s="4"/>
      <c r="M319" s="4"/>
      <c r="N319" s="5"/>
    </row>
    <row r="320" spans="1:14" x14ac:dyDescent="0.25">
      <c r="A320" s="13"/>
      <c r="B320" s="2"/>
      <c r="C320" s="2"/>
      <c r="D320" s="2"/>
      <c r="E320" s="2"/>
      <c r="F320" s="2"/>
      <c r="G320" s="2"/>
      <c r="H320" s="2"/>
      <c r="I320" s="2"/>
      <c r="J320" s="2"/>
      <c r="K320" s="3"/>
      <c r="L320" s="4"/>
      <c r="M320" s="4"/>
      <c r="N320" s="5"/>
    </row>
    <row r="321" spans="1:14" x14ac:dyDescent="0.25">
      <c r="A321" s="13"/>
      <c r="B321" s="2"/>
      <c r="C321" s="2"/>
      <c r="D321" s="2"/>
      <c r="E321" s="2"/>
      <c r="F321" s="2"/>
      <c r="G321" s="2"/>
      <c r="H321" s="2"/>
      <c r="I321" s="2"/>
      <c r="J321" s="2"/>
      <c r="K321" s="3"/>
      <c r="L321" s="4"/>
      <c r="M321" s="4"/>
      <c r="N321" s="5"/>
    </row>
    <row r="322" spans="1:14" x14ac:dyDescent="0.25">
      <c r="A322" s="13"/>
      <c r="B322" s="2"/>
      <c r="C322" s="2"/>
      <c r="D322" s="2"/>
      <c r="E322" s="2"/>
      <c r="F322" s="2"/>
      <c r="G322" s="2"/>
      <c r="H322" s="2"/>
      <c r="I322" s="2"/>
      <c r="J322" s="17"/>
      <c r="K322" s="3"/>
      <c r="L322" s="4"/>
      <c r="M322" s="4"/>
      <c r="N322" s="5"/>
    </row>
    <row r="323" spans="1:14" x14ac:dyDescent="0.25">
      <c r="A323" s="13"/>
      <c r="B323" s="2"/>
      <c r="C323" s="2"/>
      <c r="D323" s="2"/>
      <c r="E323" s="2"/>
      <c r="F323" s="2"/>
      <c r="G323" s="2"/>
      <c r="H323" s="2"/>
      <c r="I323" s="2"/>
      <c r="J323" s="17"/>
      <c r="K323" s="3"/>
      <c r="L323" s="4"/>
      <c r="M323" s="4"/>
      <c r="N323" s="5"/>
    </row>
    <row r="324" spans="1:14" x14ac:dyDescent="0.25">
      <c r="A324" s="13"/>
      <c r="B324" s="2"/>
      <c r="C324" s="2"/>
      <c r="D324" s="2"/>
      <c r="E324" s="2"/>
      <c r="F324" s="2"/>
      <c r="G324" s="2"/>
      <c r="H324" s="2"/>
      <c r="I324" s="2"/>
      <c r="J324" s="17"/>
      <c r="K324" s="3"/>
      <c r="L324" s="4"/>
      <c r="M324" s="4"/>
      <c r="N324" s="5"/>
    </row>
    <row r="325" spans="1:14" x14ac:dyDescent="0.25">
      <c r="A325" s="13"/>
      <c r="B325" s="2"/>
      <c r="C325" s="2"/>
      <c r="D325" s="2"/>
      <c r="E325" s="2"/>
      <c r="F325" s="2"/>
      <c r="G325" s="2"/>
      <c r="H325" s="2"/>
      <c r="I325" s="2"/>
      <c r="J325" s="17"/>
      <c r="K325" s="3"/>
      <c r="L325" s="4"/>
      <c r="M325" s="4"/>
      <c r="N325" s="5"/>
    </row>
    <row r="326" spans="1:14" x14ac:dyDescent="0.25">
      <c r="A326" s="13"/>
      <c r="B326" s="2"/>
      <c r="C326" s="2"/>
      <c r="D326" s="2"/>
      <c r="E326" s="2"/>
      <c r="F326" s="2"/>
      <c r="G326" s="2"/>
      <c r="H326" s="2"/>
      <c r="I326" s="2"/>
      <c r="J326" s="17"/>
      <c r="K326" s="3"/>
      <c r="L326" s="4"/>
      <c r="M326" s="4"/>
      <c r="N326" s="5"/>
    </row>
    <row r="327" spans="1:14" x14ac:dyDescent="0.25">
      <c r="A327" s="13"/>
      <c r="B327" s="2"/>
      <c r="C327" s="2"/>
      <c r="D327" s="2"/>
      <c r="E327" s="2"/>
      <c r="F327" s="2"/>
      <c r="G327" s="2"/>
      <c r="H327" s="2"/>
      <c r="I327" s="2"/>
      <c r="J327" s="17"/>
      <c r="K327" s="3"/>
      <c r="L327" s="4"/>
      <c r="M327" s="4"/>
      <c r="N327" s="5"/>
    </row>
    <row r="328" spans="1:14" x14ac:dyDescent="0.25">
      <c r="A328" s="13"/>
      <c r="B328" s="2"/>
      <c r="C328" s="2"/>
      <c r="D328" s="2"/>
      <c r="E328" s="2"/>
      <c r="F328" s="2"/>
      <c r="G328" s="2"/>
      <c r="H328" s="2"/>
      <c r="I328" s="2"/>
      <c r="J328" s="17"/>
      <c r="K328" s="3"/>
      <c r="L328" s="4"/>
      <c r="M328" s="4"/>
      <c r="N328" s="5"/>
    </row>
    <row r="329" spans="1:14" x14ac:dyDescent="0.25">
      <c r="A329" s="13"/>
      <c r="B329" s="2"/>
      <c r="C329" s="2"/>
      <c r="D329" s="2"/>
      <c r="E329" s="2"/>
      <c r="F329" s="2"/>
      <c r="G329" s="2"/>
      <c r="H329" s="2"/>
      <c r="I329" s="2"/>
      <c r="J329" s="17"/>
      <c r="K329" s="3"/>
      <c r="L329" s="4"/>
      <c r="M329" s="4"/>
      <c r="N329" s="5"/>
    </row>
    <row r="330" spans="1:14" x14ac:dyDescent="0.25">
      <c r="A330" s="13"/>
      <c r="B330" s="2"/>
      <c r="C330" s="2"/>
      <c r="D330" s="2"/>
      <c r="E330" s="2"/>
      <c r="F330" s="2"/>
      <c r="G330" s="2"/>
      <c r="H330" s="2"/>
      <c r="I330" s="2"/>
      <c r="J330" s="17"/>
      <c r="K330" s="3"/>
      <c r="L330" s="4"/>
      <c r="M330" s="4"/>
      <c r="N330" s="5"/>
    </row>
    <row r="331" spans="1:14" x14ac:dyDescent="0.25">
      <c r="A331" s="13"/>
      <c r="B331" s="2"/>
      <c r="C331" s="2"/>
      <c r="D331" s="2"/>
      <c r="E331" s="2"/>
      <c r="F331" s="2"/>
      <c r="G331" s="2"/>
      <c r="H331" s="2"/>
      <c r="I331" s="2"/>
      <c r="J331" s="17"/>
      <c r="K331" s="3"/>
      <c r="L331" s="4"/>
      <c r="M331" s="4"/>
      <c r="N331" s="5"/>
    </row>
    <row r="332" spans="1:14" x14ac:dyDescent="0.25">
      <c r="A332" s="13"/>
      <c r="B332" s="2"/>
      <c r="C332" s="2"/>
      <c r="D332" s="2"/>
      <c r="E332" s="2"/>
      <c r="F332" s="2"/>
      <c r="G332" s="2"/>
      <c r="H332" s="2"/>
      <c r="I332" s="2"/>
      <c r="J332" s="17"/>
      <c r="K332" s="3"/>
      <c r="L332" s="4"/>
      <c r="M332" s="4"/>
      <c r="N332" s="5"/>
    </row>
    <row r="333" spans="1:14" x14ac:dyDescent="0.25">
      <c r="A333" s="13"/>
      <c r="B333" s="2"/>
      <c r="C333" s="2"/>
      <c r="D333" s="2"/>
      <c r="E333" s="2"/>
      <c r="F333" s="2"/>
      <c r="G333" s="2"/>
      <c r="H333" s="2"/>
      <c r="I333" s="2"/>
      <c r="J333" s="17"/>
      <c r="K333" s="3"/>
      <c r="L333" s="4"/>
      <c r="M333" s="4"/>
      <c r="N333" s="5"/>
    </row>
    <row r="334" spans="1:14" x14ac:dyDescent="0.25">
      <c r="A334" s="13"/>
      <c r="B334" s="2"/>
      <c r="C334" s="2"/>
      <c r="D334" s="2"/>
      <c r="E334" s="2"/>
      <c r="F334" s="2"/>
      <c r="G334" s="2"/>
      <c r="H334" s="2"/>
      <c r="I334" s="2"/>
      <c r="J334" s="17"/>
      <c r="K334" s="3"/>
      <c r="L334" s="4"/>
      <c r="M334" s="4"/>
      <c r="N334" s="5"/>
    </row>
    <row r="335" spans="1:14" x14ac:dyDescent="0.25">
      <c r="A335" s="13"/>
      <c r="B335" s="2"/>
      <c r="C335" s="2"/>
      <c r="D335" s="2"/>
      <c r="E335" s="2"/>
      <c r="F335" s="2"/>
      <c r="G335" s="2"/>
      <c r="H335" s="2"/>
      <c r="I335" s="2"/>
      <c r="J335" s="17"/>
      <c r="K335" s="3"/>
      <c r="L335" s="4"/>
      <c r="M335" s="4"/>
      <c r="N335" s="5"/>
    </row>
    <row r="336" spans="1:14" x14ac:dyDescent="0.25">
      <c r="A336" s="13"/>
      <c r="B336" s="2"/>
      <c r="C336" s="2"/>
      <c r="D336" s="2"/>
      <c r="E336" s="2"/>
      <c r="F336" s="2"/>
      <c r="G336" s="2"/>
      <c r="H336" s="2"/>
      <c r="I336" s="19"/>
      <c r="J336" s="19"/>
      <c r="K336" s="3"/>
      <c r="L336" s="4"/>
      <c r="M336" s="4"/>
      <c r="N336" s="5"/>
    </row>
    <row r="337" spans="1:14" x14ac:dyDescent="0.25">
      <c r="A337" s="13"/>
      <c r="B337" s="2"/>
      <c r="C337" s="2"/>
      <c r="D337" s="2"/>
      <c r="E337" s="2"/>
      <c r="F337" s="2"/>
      <c r="G337" s="2"/>
      <c r="H337" s="2"/>
      <c r="I337" s="2"/>
      <c r="J337" s="17"/>
      <c r="K337" s="3"/>
      <c r="L337" s="4"/>
      <c r="M337" s="4"/>
      <c r="N337" s="5"/>
    </row>
    <row r="338" spans="1:14" x14ac:dyDescent="0.25">
      <c r="A338" s="13"/>
      <c r="B338" s="2"/>
      <c r="C338" s="2"/>
      <c r="D338" s="2"/>
      <c r="E338" s="2"/>
      <c r="F338" s="2"/>
      <c r="G338" s="2"/>
      <c r="H338" s="2"/>
      <c r="I338" s="2"/>
      <c r="J338" s="17"/>
      <c r="K338" s="3"/>
      <c r="L338" s="4"/>
      <c r="M338" s="4"/>
      <c r="N338" s="5"/>
    </row>
    <row r="339" spans="1:14" x14ac:dyDescent="0.25">
      <c r="A339" s="13"/>
      <c r="B339" s="2"/>
      <c r="C339" s="2"/>
      <c r="D339" s="2"/>
      <c r="E339" s="2"/>
      <c r="F339" s="2"/>
      <c r="G339" s="2"/>
      <c r="H339" s="2"/>
      <c r="I339" s="2"/>
      <c r="J339" s="17"/>
      <c r="K339" s="3"/>
      <c r="L339" s="4"/>
      <c r="M339" s="4"/>
      <c r="N339" s="5"/>
    </row>
    <row r="340" spans="1:14" x14ac:dyDescent="0.25">
      <c r="A340" s="13"/>
      <c r="B340" s="2"/>
      <c r="C340" s="2"/>
      <c r="D340" s="2"/>
      <c r="E340" s="2"/>
      <c r="F340" s="2"/>
      <c r="G340" s="2"/>
      <c r="H340" s="2"/>
      <c r="I340" s="2"/>
      <c r="J340" s="17"/>
      <c r="K340" s="3"/>
      <c r="L340" s="4"/>
      <c r="M340" s="4"/>
      <c r="N340" s="5"/>
    </row>
    <row r="341" spans="1:14" x14ac:dyDescent="0.25">
      <c r="A341" s="13"/>
      <c r="B341" s="2"/>
      <c r="C341" s="2"/>
      <c r="D341" s="2"/>
      <c r="E341" s="2"/>
      <c r="F341" s="2"/>
      <c r="G341" s="2"/>
      <c r="H341" s="2"/>
      <c r="I341" s="2"/>
      <c r="J341" s="2"/>
      <c r="K341" s="3"/>
      <c r="L341" s="4"/>
      <c r="M341" s="4"/>
      <c r="N341" s="5"/>
    </row>
    <row r="342" spans="1:14" x14ac:dyDescent="0.25">
      <c r="A342" s="13"/>
      <c r="B342" s="2"/>
      <c r="C342" s="2"/>
      <c r="D342" s="2"/>
      <c r="E342" s="2"/>
      <c r="F342" s="2"/>
      <c r="G342" s="2"/>
      <c r="H342" s="2"/>
      <c r="I342" s="2"/>
      <c r="J342" s="17"/>
      <c r="K342" s="3"/>
      <c r="L342" s="4"/>
      <c r="M342" s="4"/>
      <c r="N342" s="5"/>
    </row>
    <row r="343" spans="1:14" x14ac:dyDescent="0.25">
      <c r="A343" s="13"/>
      <c r="B343" s="2"/>
      <c r="C343" s="2"/>
      <c r="D343" s="2"/>
      <c r="E343" s="2"/>
      <c r="F343" s="2"/>
      <c r="G343" s="2"/>
      <c r="H343" s="2"/>
      <c r="I343" s="19"/>
      <c r="J343" s="17"/>
      <c r="K343" s="3"/>
      <c r="L343" s="4"/>
      <c r="M343" s="4"/>
      <c r="N343" s="5"/>
    </row>
    <row r="344" spans="1:14" x14ac:dyDescent="0.25">
      <c r="A344" s="13"/>
      <c r="B344" s="2"/>
      <c r="C344" s="2"/>
      <c r="D344" s="2"/>
      <c r="E344" s="2"/>
      <c r="F344" s="2"/>
      <c r="G344" s="2"/>
      <c r="H344" s="2"/>
      <c r="I344" s="2"/>
      <c r="J344" s="2"/>
      <c r="K344" s="3"/>
      <c r="L344" s="4"/>
      <c r="M344" s="4"/>
      <c r="N344" s="5"/>
    </row>
    <row r="345" spans="1:14" x14ac:dyDescent="0.25">
      <c r="A345" s="13"/>
      <c r="B345" s="2"/>
      <c r="C345" s="2"/>
      <c r="D345" s="2"/>
      <c r="E345" s="2"/>
      <c r="F345" s="2"/>
      <c r="G345" s="2"/>
      <c r="H345" s="2"/>
      <c r="I345" s="2"/>
      <c r="J345" s="17"/>
      <c r="K345" s="3"/>
      <c r="L345" s="4"/>
      <c r="M345" s="4"/>
      <c r="N345" s="5"/>
    </row>
    <row r="346" spans="1:14" x14ac:dyDescent="0.25">
      <c r="A346" s="13"/>
      <c r="B346" s="2"/>
      <c r="C346" s="2"/>
      <c r="D346" s="2"/>
      <c r="E346" s="2"/>
      <c r="F346" s="2"/>
      <c r="G346" s="2"/>
      <c r="H346" s="2"/>
      <c r="I346" s="2"/>
      <c r="J346" s="17"/>
      <c r="K346" s="3"/>
      <c r="L346" s="4"/>
      <c r="M346" s="4"/>
      <c r="N346" s="5"/>
    </row>
    <row r="347" spans="1:14" x14ac:dyDescent="0.25">
      <c r="A347" s="13"/>
      <c r="B347" s="2"/>
      <c r="C347" s="2"/>
      <c r="D347" s="2"/>
      <c r="E347" s="2"/>
      <c r="F347" s="2"/>
      <c r="G347" s="2"/>
      <c r="H347" s="2"/>
      <c r="I347" s="2"/>
      <c r="J347" s="17"/>
      <c r="K347" s="3"/>
      <c r="L347" s="4"/>
      <c r="M347" s="4"/>
      <c r="N347" s="5"/>
    </row>
    <row r="348" spans="1:14" x14ac:dyDescent="0.25">
      <c r="A348" s="13"/>
      <c r="B348" s="2"/>
      <c r="C348" s="2"/>
      <c r="D348" s="2"/>
      <c r="E348" s="2"/>
      <c r="F348" s="2"/>
      <c r="G348" s="2"/>
      <c r="H348" s="2"/>
      <c r="I348" s="2"/>
      <c r="J348" s="17"/>
      <c r="K348" s="3"/>
      <c r="L348" s="4"/>
      <c r="M348" s="4"/>
      <c r="N348" s="5"/>
    </row>
    <row r="349" spans="1:14" x14ac:dyDescent="0.25">
      <c r="A349" s="13"/>
      <c r="B349" s="2"/>
      <c r="C349" s="2"/>
      <c r="D349" s="2"/>
      <c r="E349" s="2"/>
      <c r="F349" s="2"/>
      <c r="G349" s="2"/>
      <c r="H349" s="2"/>
      <c r="I349" s="2"/>
      <c r="J349" s="17"/>
      <c r="K349" s="3"/>
      <c r="L349" s="4"/>
      <c r="M349" s="4"/>
      <c r="N349" s="5"/>
    </row>
    <row r="350" spans="1:14" x14ac:dyDescent="0.25">
      <c r="A350" s="13"/>
      <c r="B350" s="2"/>
      <c r="C350" s="2"/>
      <c r="D350" s="2"/>
      <c r="E350" s="2"/>
      <c r="G350" s="2"/>
      <c r="H350" s="2"/>
      <c r="I350" s="2"/>
      <c r="J350" s="2"/>
      <c r="K350" s="3"/>
      <c r="L350" s="4"/>
      <c r="M350" s="4"/>
      <c r="N350" s="5"/>
    </row>
    <row r="351" spans="1:14" x14ac:dyDescent="0.25">
      <c r="A351" s="13"/>
      <c r="B351" s="2"/>
      <c r="C351" s="2"/>
      <c r="D351" s="2"/>
      <c r="E351" s="2"/>
      <c r="G351" s="2"/>
      <c r="H351" s="2"/>
      <c r="I351" s="2"/>
      <c r="J351" s="2"/>
      <c r="K351" s="3"/>
      <c r="L351" s="4"/>
      <c r="M351" s="4"/>
      <c r="N351" s="5"/>
    </row>
    <row r="352" spans="1:14" x14ac:dyDescent="0.25">
      <c r="A352" s="13"/>
      <c r="B352" s="2"/>
      <c r="C352" s="2"/>
      <c r="D352" s="2"/>
      <c r="E352" s="2"/>
      <c r="G352" s="2"/>
      <c r="H352" s="2"/>
      <c r="I352" s="2"/>
      <c r="J352" s="2"/>
      <c r="K352" s="3"/>
      <c r="L352" s="4"/>
      <c r="M352" s="4"/>
      <c r="N352" s="5"/>
    </row>
    <row r="353" spans="1:14" x14ac:dyDescent="0.25">
      <c r="A353" s="13"/>
      <c r="B353" s="2"/>
      <c r="C353" s="2"/>
      <c r="D353" s="2"/>
      <c r="E353" s="2"/>
      <c r="G353" s="2"/>
      <c r="H353" s="2"/>
      <c r="I353" s="2"/>
      <c r="J353" s="2"/>
      <c r="K353" s="3"/>
      <c r="L353" s="4"/>
      <c r="M353" s="4"/>
      <c r="N353" s="5"/>
    </row>
    <row r="354" spans="1:14" x14ac:dyDescent="0.25">
      <c r="A354" s="13"/>
      <c r="B354" s="2"/>
      <c r="C354" s="2"/>
      <c r="D354" s="2"/>
      <c r="E354" s="2"/>
      <c r="G354" s="2"/>
      <c r="H354" s="2"/>
      <c r="I354" s="2"/>
      <c r="J354" s="2"/>
      <c r="K354" s="3"/>
      <c r="L354" s="4"/>
      <c r="M354" s="4"/>
      <c r="N354" s="5"/>
    </row>
    <row r="355" spans="1:14" x14ac:dyDescent="0.25">
      <c r="A355" s="13"/>
      <c r="B355" s="2"/>
      <c r="C355" s="2"/>
      <c r="D355" s="2"/>
      <c r="E355" s="2"/>
      <c r="G355" s="2"/>
      <c r="H355" s="2"/>
      <c r="I355" s="2"/>
      <c r="J355" s="2"/>
      <c r="K355" s="3"/>
      <c r="L355" s="4"/>
      <c r="M355" s="4"/>
      <c r="N355" s="5"/>
    </row>
    <row r="356" spans="1:14" x14ac:dyDescent="0.25">
      <c r="A356" s="13"/>
      <c r="B356" s="2"/>
      <c r="C356" s="2"/>
      <c r="D356" s="2"/>
      <c r="E356" s="2"/>
      <c r="G356" s="2"/>
      <c r="H356" s="2"/>
      <c r="I356" s="2"/>
      <c r="J356" s="2"/>
      <c r="K356" s="3"/>
      <c r="L356" s="4"/>
      <c r="M356" s="4"/>
      <c r="N356" s="5"/>
    </row>
    <row r="357" spans="1:14" x14ac:dyDescent="0.25">
      <c r="A357" s="13"/>
      <c r="B357" s="2"/>
      <c r="C357" s="2"/>
      <c r="D357" s="2"/>
      <c r="E357" s="2"/>
      <c r="G357" s="2"/>
      <c r="H357" s="2"/>
      <c r="I357" s="2"/>
      <c r="J357" s="2"/>
      <c r="K357" s="3"/>
      <c r="L357" s="4"/>
      <c r="M357" s="4"/>
      <c r="N357" s="5"/>
    </row>
    <row r="358" spans="1:14" x14ac:dyDescent="0.25">
      <c r="A358" s="13"/>
      <c r="B358" s="2"/>
      <c r="C358" s="2"/>
      <c r="D358" s="2"/>
      <c r="E358" s="2"/>
      <c r="G358" s="2"/>
      <c r="H358" s="2"/>
      <c r="I358" s="2"/>
      <c r="J358" s="2"/>
      <c r="K358" s="3"/>
      <c r="L358" s="4"/>
      <c r="M358" s="4"/>
      <c r="N358" s="5"/>
    </row>
    <row r="359" spans="1:14" x14ac:dyDescent="0.25">
      <c r="A359" s="13"/>
      <c r="B359" s="2"/>
      <c r="C359" s="2"/>
      <c r="D359" s="2"/>
      <c r="E359" s="2"/>
      <c r="G359" s="2"/>
      <c r="H359" s="2"/>
      <c r="I359" s="2"/>
      <c r="J359" s="2"/>
      <c r="K359" s="3"/>
      <c r="L359" s="4"/>
      <c r="M359" s="4"/>
      <c r="N359" s="5"/>
    </row>
    <row r="360" spans="1:14" x14ac:dyDescent="0.25">
      <c r="A360" s="13"/>
      <c r="B360" s="2"/>
      <c r="C360" s="2"/>
      <c r="D360" s="2"/>
      <c r="E360" s="2"/>
      <c r="G360" s="2"/>
      <c r="H360" s="2"/>
      <c r="I360" s="2"/>
      <c r="J360" s="2"/>
      <c r="K360" s="3"/>
      <c r="L360" s="4"/>
      <c r="M360" s="4"/>
      <c r="N360" s="5"/>
    </row>
    <row r="361" spans="1:14" x14ac:dyDescent="0.25">
      <c r="A361" s="13"/>
      <c r="B361" s="2"/>
      <c r="C361" s="2"/>
      <c r="D361" s="2"/>
      <c r="E361" s="2"/>
      <c r="G361" s="2"/>
      <c r="H361" s="2"/>
      <c r="I361" s="2"/>
      <c r="J361" s="2"/>
      <c r="K361" s="3"/>
      <c r="L361" s="4"/>
      <c r="M361" s="4"/>
      <c r="N361" s="5"/>
    </row>
    <row r="362" spans="1:14" x14ac:dyDescent="0.25">
      <c r="A362" s="13"/>
      <c r="B362" s="2"/>
      <c r="C362" s="2"/>
      <c r="D362" s="2"/>
      <c r="E362" s="2"/>
      <c r="G362" s="2"/>
      <c r="H362" s="2"/>
      <c r="I362" s="2"/>
      <c r="J362" s="2"/>
      <c r="K362" s="3"/>
      <c r="L362" s="4"/>
      <c r="M362" s="4"/>
      <c r="N362" s="5"/>
    </row>
    <row r="363" spans="1:14" x14ac:dyDescent="0.25">
      <c r="A363" s="13"/>
      <c r="B363" s="2"/>
      <c r="C363" s="2"/>
      <c r="D363" s="2"/>
      <c r="E363" s="2"/>
      <c r="G363" s="2"/>
      <c r="H363" s="2"/>
      <c r="I363" s="2"/>
      <c r="J363" s="2"/>
      <c r="K363" s="3"/>
      <c r="L363" s="4"/>
      <c r="M363" s="4"/>
      <c r="N363" s="5"/>
    </row>
    <row r="364" spans="1:14" x14ac:dyDescent="0.25">
      <c r="A364" s="13"/>
      <c r="B364" s="2"/>
      <c r="C364" s="2"/>
      <c r="D364" s="2"/>
      <c r="E364" s="2"/>
      <c r="G364" s="2"/>
      <c r="H364" s="2"/>
      <c r="I364" s="2"/>
      <c r="J364" s="2"/>
      <c r="K364" s="3"/>
      <c r="L364" s="4"/>
      <c r="M364" s="4"/>
      <c r="N364" s="5"/>
    </row>
    <row r="365" spans="1:14" x14ac:dyDescent="0.25">
      <c r="A365" s="13"/>
      <c r="B365" s="2"/>
      <c r="C365" s="2"/>
      <c r="D365" s="2"/>
      <c r="E365" s="2"/>
      <c r="G365" s="2"/>
      <c r="H365" s="2"/>
      <c r="I365" s="2"/>
      <c r="J365" s="2"/>
      <c r="K365" s="3"/>
      <c r="L365" s="4"/>
      <c r="M365" s="4"/>
      <c r="N365" s="5"/>
    </row>
    <row r="366" spans="1:14" x14ac:dyDescent="0.25">
      <c r="A366" s="13"/>
      <c r="B366" s="2"/>
      <c r="C366" s="2"/>
      <c r="D366" s="2"/>
      <c r="E366" s="2"/>
      <c r="G366" s="2"/>
      <c r="H366" s="2"/>
      <c r="I366" s="2"/>
      <c r="J366" s="2"/>
      <c r="K366" s="3"/>
      <c r="L366" s="4"/>
      <c r="M366" s="4"/>
      <c r="N366" s="5"/>
    </row>
    <row r="367" spans="1:14" x14ac:dyDescent="0.25">
      <c r="A367" s="13"/>
      <c r="B367" s="2"/>
      <c r="C367" s="2"/>
      <c r="D367" s="2"/>
      <c r="E367" s="2"/>
      <c r="G367" s="2"/>
      <c r="H367" s="2"/>
      <c r="I367" s="2"/>
      <c r="J367" s="2"/>
      <c r="K367" s="3"/>
      <c r="L367" s="4"/>
      <c r="M367" s="4"/>
      <c r="N367" s="5"/>
    </row>
    <row r="368" spans="1:14" x14ac:dyDescent="0.25">
      <c r="A368" s="13"/>
      <c r="B368" s="2"/>
      <c r="C368" s="2"/>
      <c r="D368" s="2"/>
      <c r="E368" s="2"/>
      <c r="G368" s="2"/>
      <c r="H368" s="2"/>
      <c r="I368" s="2"/>
      <c r="J368" s="2"/>
      <c r="K368" s="3"/>
      <c r="L368" s="4"/>
      <c r="M368" s="4"/>
      <c r="N368" s="5"/>
    </row>
    <row r="369" spans="1:14" x14ac:dyDescent="0.25">
      <c r="A369" s="13"/>
      <c r="B369" s="2"/>
      <c r="C369" s="2"/>
      <c r="D369" s="2"/>
      <c r="E369" s="2"/>
      <c r="G369" s="2"/>
      <c r="H369" s="2"/>
      <c r="I369" s="2"/>
      <c r="J369" s="2"/>
      <c r="K369" s="3"/>
      <c r="L369" s="4"/>
      <c r="M369" s="4"/>
      <c r="N369" s="5"/>
    </row>
    <row r="370" spans="1:14" x14ac:dyDescent="0.25">
      <c r="A370" s="13"/>
      <c r="B370" s="2"/>
      <c r="C370" s="2"/>
      <c r="D370" s="2"/>
      <c r="E370" s="2"/>
      <c r="G370" s="2"/>
      <c r="H370" s="2"/>
      <c r="I370" s="2"/>
      <c r="J370" s="2"/>
      <c r="K370" s="3"/>
      <c r="L370" s="4"/>
      <c r="M370" s="4"/>
      <c r="N370" s="5"/>
    </row>
    <row r="371" spans="1:14" x14ac:dyDescent="0.25">
      <c r="A371" s="13"/>
      <c r="B371" s="2"/>
      <c r="C371" s="2"/>
      <c r="D371" s="2"/>
      <c r="E371" s="2"/>
      <c r="G371" s="2"/>
      <c r="H371" s="2"/>
      <c r="I371" s="2"/>
      <c r="J371" s="2"/>
      <c r="K371" s="3"/>
      <c r="L371" s="4"/>
      <c r="M371" s="4"/>
      <c r="N371" s="5"/>
    </row>
    <row r="372" spans="1:14" x14ac:dyDescent="0.25">
      <c r="A372" s="13"/>
      <c r="B372" s="2"/>
      <c r="C372" s="2"/>
      <c r="D372" s="2"/>
      <c r="E372" s="2"/>
      <c r="G372" s="2"/>
      <c r="H372" s="2"/>
      <c r="I372" s="2"/>
      <c r="J372" s="2"/>
      <c r="K372" s="3"/>
      <c r="L372" s="4"/>
      <c r="M372" s="4"/>
      <c r="N372" s="5"/>
    </row>
    <row r="373" spans="1:14" x14ac:dyDescent="0.25">
      <c r="A373" s="13"/>
      <c r="B373" s="2"/>
      <c r="C373" s="2"/>
      <c r="D373" s="2"/>
      <c r="E373" s="2"/>
      <c r="G373" s="2"/>
      <c r="H373" s="2"/>
      <c r="I373" s="2"/>
      <c r="J373" s="2"/>
      <c r="K373" s="3"/>
      <c r="L373" s="4"/>
      <c r="M373" s="4"/>
      <c r="N373" s="5"/>
    </row>
    <row r="374" spans="1:14" x14ac:dyDescent="0.25">
      <c r="A374" s="13"/>
      <c r="B374" s="2"/>
      <c r="C374" s="2"/>
      <c r="D374" s="2"/>
      <c r="E374" s="2"/>
      <c r="G374" s="2"/>
      <c r="H374" s="2"/>
      <c r="I374" s="2"/>
      <c r="J374" s="2"/>
      <c r="K374" s="3"/>
      <c r="L374" s="4"/>
      <c r="M374" s="4"/>
      <c r="N374" s="5"/>
    </row>
    <row r="375" spans="1:14" x14ac:dyDescent="0.25">
      <c r="A375" s="13"/>
      <c r="B375" s="2"/>
      <c r="C375" s="2"/>
      <c r="D375" s="2"/>
      <c r="E375" s="2"/>
      <c r="G375" s="2"/>
      <c r="H375" s="2"/>
      <c r="I375" s="2"/>
      <c r="J375" s="2"/>
      <c r="K375" s="3"/>
      <c r="L375" s="4"/>
      <c r="M375" s="4"/>
      <c r="N375" s="5"/>
    </row>
    <row r="376" spans="1:14" x14ac:dyDescent="0.25">
      <c r="A376" s="13"/>
      <c r="B376" s="2"/>
      <c r="C376" s="2"/>
      <c r="D376" s="2"/>
      <c r="E376" s="2"/>
      <c r="G376" s="2"/>
      <c r="H376" s="2"/>
      <c r="I376" s="2"/>
      <c r="J376" s="2"/>
      <c r="K376" s="3"/>
      <c r="L376" s="4"/>
      <c r="M376" s="4"/>
      <c r="N376" s="5"/>
    </row>
    <row r="377" spans="1:14" x14ac:dyDescent="0.25">
      <c r="A377" s="13"/>
      <c r="B377" s="2"/>
      <c r="C377" s="2"/>
      <c r="D377" s="2"/>
      <c r="E377" s="2"/>
      <c r="G377" s="2"/>
      <c r="H377" s="2"/>
      <c r="I377" s="2"/>
      <c r="J377" s="2"/>
      <c r="K377" s="3"/>
      <c r="L377" s="4"/>
      <c r="M377" s="4"/>
      <c r="N377" s="5"/>
    </row>
    <row r="378" spans="1:14" x14ac:dyDescent="0.25">
      <c r="A378" s="13"/>
      <c r="B378" s="2"/>
      <c r="C378" s="2"/>
      <c r="D378" s="2"/>
      <c r="E378" s="2"/>
      <c r="G378" s="2"/>
      <c r="H378" s="2"/>
      <c r="I378" s="2"/>
      <c r="J378" s="2"/>
      <c r="K378" s="3"/>
      <c r="L378" s="4"/>
      <c r="M378" s="4"/>
      <c r="N378" s="5"/>
    </row>
    <row r="379" spans="1:14" x14ac:dyDescent="0.25">
      <c r="A379" s="13"/>
      <c r="B379" s="2"/>
      <c r="C379" s="2"/>
      <c r="D379" s="2"/>
      <c r="E379" s="2"/>
      <c r="G379" s="2"/>
      <c r="H379" s="2"/>
      <c r="I379" s="2"/>
      <c r="J379" s="2"/>
      <c r="K379" s="3"/>
      <c r="L379" s="4"/>
      <c r="M379" s="4"/>
      <c r="N379" s="5"/>
    </row>
    <row r="380" spans="1:14" x14ac:dyDescent="0.25">
      <c r="A380" s="13"/>
      <c r="B380" s="2"/>
      <c r="C380" s="2"/>
      <c r="D380" s="2"/>
      <c r="E380" s="2"/>
      <c r="G380" s="2"/>
      <c r="H380" s="2"/>
      <c r="I380" s="2"/>
      <c r="J380" s="2"/>
      <c r="K380" s="3"/>
      <c r="L380" s="4"/>
      <c r="M380" s="4"/>
      <c r="N380" s="5"/>
    </row>
    <row r="381" spans="1:14" x14ac:dyDescent="0.25">
      <c r="A381" s="13"/>
      <c r="B381" s="2"/>
      <c r="C381" s="2"/>
      <c r="D381" s="2"/>
      <c r="E381" s="2"/>
      <c r="G381" s="2"/>
      <c r="H381" s="2"/>
      <c r="I381" s="2"/>
      <c r="J381" s="2"/>
      <c r="K381" s="3"/>
      <c r="L381" s="4"/>
      <c r="M381" s="4"/>
      <c r="N381" s="5"/>
    </row>
    <row r="382" spans="1:14" x14ac:dyDescent="0.25">
      <c r="A382" s="13"/>
      <c r="B382" s="2"/>
      <c r="C382" s="2"/>
      <c r="D382" s="2"/>
      <c r="E382" s="2"/>
      <c r="G382" s="2"/>
      <c r="H382" s="2"/>
      <c r="I382" s="2"/>
      <c r="J382" s="2"/>
      <c r="K382" s="3"/>
      <c r="L382" s="4"/>
      <c r="M382" s="4"/>
      <c r="N382" s="5"/>
    </row>
    <row r="383" spans="1:14" x14ac:dyDescent="0.25">
      <c r="A383" s="13"/>
      <c r="B383" s="2"/>
      <c r="C383" s="2"/>
      <c r="D383" s="2"/>
      <c r="E383" s="2"/>
      <c r="G383" s="2"/>
      <c r="H383" s="2"/>
      <c r="I383" s="2"/>
      <c r="J383" s="2"/>
      <c r="K383" s="3"/>
      <c r="L383" s="4"/>
      <c r="M383" s="4"/>
      <c r="N383" s="5"/>
    </row>
    <row r="384" spans="1:14" x14ac:dyDescent="0.25">
      <c r="A384" s="13"/>
      <c r="B384" s="2"/>
      <c r="C384" s="2"/>
      <c r="D384" s="2"/>
      <c r="E384" s="2"/>
      <c r="G384" s="2"/>
      <c r="H384" s="2"/>
      <c r="I384" s="2"/>
      <c r="J384" s="2"/>
      <c r="K384" s="3"/>
      <c r="L384" s="4"/>
      <c r="M384" s="4"/>
      <c r="N384" s="5"/>
    </row>
    <row r="385" spans="1:14" x14ac:dyDescent="0.25">
      <c r="A385" s="13"/>
      <c r="B385" s="2"/>
      <c r="C385" s="2"/>
      <c r="D385" s="2"/>
      <c r="E385" s="2"/>
      <c r="G385" s="2"/>
      <c r="H385" s="2"/>
      <c r="I385" s="2"/>
      <c r="J385" s="2"/>
      <c r="K385" s="3"/>
      <c r="L385" s="4"/>
      <c r="M385" s="4"/>
      <c r="N385" s="5"/>
    </row>
    <row r="386" spans="1:14" x14ac:dyDescent="0.25">
      <c r="A386" s="13"/>
      <c r="B386" s="2"/>
      <c r="C386" s="2"/>
      <c r="D386" s="2"/>
      <c r="E386" s="2"/>
      <c r="G386" s="2"/>
      <c r="H386" s="2"/>
      <c r="I386" s="2"/>
      <c r="J386" s="2"/>
      <c r="K386" s="3"/>
      <c r="L386" s="4"/>
      <c r="M386" s="4"/>
      <c r="N386" s="5"/>
    </row>
    <row r="387" spans="1:14" x14ac:dyDescent="0.25">
      <c r="A387" s="13"/>
      <c r="B387" s="2"/>
      <c r="C387" s="2"/>
      <c r="D387" s="2"/>
      <c r="E387" s="2"/>
      <c r="G387" s="2"/>
      <c r="H387" s="2"/>
      <c r="I387" s="2"/>
      <c r="J387" s="2"/>
      <c r="K387" s="3"/>
      <c r="L387" s="4"/>
      <c r="M387" s="4"/>
      <c r="N387" s="5"/>
    </row>
    <row r="388" spans="1:14" x14ac:dyDescent="0.25">
      <c r="A388" s="13"/>
      <c r="B388" s="2"/>
      <c r="C388" s="2"/>
      <c r="D388" s="2"/>
      <c r="E388" s="2"/>
      <c r="G388" s="2"/>
      <c r="H388" s="2"/>
      <c r="I388" s="2"/>
      <c r="J388" s="2"/>
      <c r="K388" s="3"/>
      <c r="L388" s="4"/>
      <c r="M388" s="4"/>
      <c r="N388" s="5"/>
    </row>
    <row r="389" spans="1:14" x14ac:dyDescent="0.25">
      <c r="A389" s="13"/>
      <c r="B389" s="2"/>
      <c r="C389" s="2"/>
      <c r="D389" s="2"/>
      <c r="E389" s="2"/>
      <c r="G389" s="2"/>
      <c r="H389" s="2"/>
      <c r="I389" s="2"/>
      <c r="J389" s="2"/>
      <c r="K389" s="3"/>
      <c r="L389" s="4"/>
      <c r="M389" s="4"/>
      <c r="N389" s="5"/>
    </row>
    <row r="390" spans="1:14" x14ac:dyDescent="0.25">
      <c r="A390" s="13"/>
      <c r="B390" s="2"/>
      <c r="C390" s="2"/>
      <c r="D390" s="2"/>
      <c r="E390" s="2"/>
      <c r="G390" s="2"/>
      <c r="H390" s="2"/>
      <c r="I390" s="2"/>
      <c r="J390" s="2"/>
      <c r="K390" s="3"/>
      <c r="L390" s="4"/>
      <c r="M390" s="4"/>
      <c r="N390" s="5"/>
    </row>
    <row r="391" spans="1:14" x14ac:dyDescent="0.25">
      <c r="A391" s="13"/>
      <c r="B391" s="2"/>
      <c r="C391" s="2"/>
      <c r="D391" s="2"/>
      <c r="E391" s="2"/>
      <c r="G391" s="2"/>
      <c r="H391" s="2"/>
      <c r="I391" s="2"/>
      <c r="J391" s="2"/>
      <c r="K391" s="3"/>
      <c r="L391" s="4"/>
      <c r="M391" s="4"/>
      <c r="N391" s="5"/>
    </row>
    <row r="392" spans="1:14" x14ac:dyDescent="0.25">
      <c r="A392" s="13"/>
      <c r="B392" s="2"/>
      <c r="C392" s="2"/>
      <c r="D392" s="2"/>
      <c r="E392" s="2"/>
      <c r="G392" s="2"/>
      <c r="H392" s="2"/>
      <c r="I392" s="2"/>
      <c r="J392" s="2"/>
      <c r="K392" s="3"/>
      <c r="L392" s="4"/>
      <c r="M392" s="4"/>
      <c r="N392" s="5"/>
    </row>
    <row r="393" spans="1:14" x14ac:dyDescent="0.25">
      <c r="A393" s="13"/>
      <c r="B393" s="2"/>
      <c r="C393" s="2"/>
      <c r="D393" s="2"/>
      <c r="E393" s="2"/>
      <c r="G393" s="2"/>
      <c r="H393" s="2"/>
      <c r="I393" s="2"/>
      <c r="J393" s="2"/>
      <c r="K393" s="3"/>
      <c r="L393" s="4"/>
      <c r="M393" s="4"/>
      <c r="N393" s="5"/>
    </row>
    <row r="394" spans="1:14" x14ac:dyDescent="0.25">
      <c r="A394" s="13"/>
      <c r="B394" s="2"/>
      <c r="C394" s="2"/>
      <c r="D394" s="2"/>
      <c r="E394" s="2"/>
      <c r="G394" s="2"/>
      <c r="H394" s="2"/>
      <c r="I394" s="2"/>
      <c r="J394" s="2"/>
      <c r="K394" s="3"/>
      <c r="L394" s="4"/>
      <c r="M394" s="4"/>
      <c r="N394" s="5"/>
    </row>
    <row r="395" spans="1:14" x14ac:dyDescent="0.25">
      <c r="A395" s="13"/>
      <c r="B395" s="2"/>
      <c r="C395" s="2"/>
      <c r="D395" s="2"/>
      <c r="E395" s="2"/>
      <c r="G395" s="2"/>
      <c r="H395" s="2"/>
      <c r="I395" s="2"/>
      <c r="J395" s="2"/>
      <c r="K395" s="3"/>
      <c r="L395" s="4"/>
      <c r="M395" s="4"/>
      <c r="N395" s="5"/>
    </row>
    <row r="396" spans="1:14" x14ac:dyDescent="0.25">
      <c r="A396" s="13"/>
      <c r="B396" s="2"/>
      <c r="C396" s="2"/>
      <c r="D396" s="2"/>
      <c r="E396" s="2"/>
      <c r="G396" s="2"/>
      <c r="H396" s="2"/>
      <c r="I396" s="2"/>
      <c r="J396" s="2"/>
      <c r="K396" s="3"/>
      <c r="L396" s="4"/>
      <c r="M396" s="4"/>
      <c r="N396" s="5"/>
    </row>
    <row r="397" spans="1:14" x14ac:dyDescent="0.25">
      <c r="A397" s="13"/>
      <c r="B397" s="2"/>
      <c r="C397" s="2"/>
      <c r="D397" s="2"/>
      <c r="E397" s="2"/>
      <c r="G397" s="2"/>
      <c r="H397" s="2"/>
      <c r="I397" s="2"/>
      <c r="J397" s="2"/>
      <c r="K397" s="3"/>
      <c r="L397" s="4"/>
      <c r="M397" s="4"/>
      <c r="N397" s="5"/>
    </row>
    <row r="398" spans="1:14" x14ac:dyDescent="0.25">
      <c r="A398" s="13"/>
      <c r="B398" s="2"/>
      <c r="C398" s="2"/>
      <c r="D398" s="2"/>
      <c r="E398" s="2"/>
      <c r="G398" s="2"/>
      <c r="H398" s="2"/>
      <c r="I398" s="2"/>
      <c r="J398" s="2"/>
      <c r="K398" s="3"/>
      <c r="L398" s="4"/>
      <c r="M398" s="4"/>
      <c r="N398" s="5"/>
    </row>
    <row r="399" spans="1:14" x14ac:dyDescent="0.25">
      <c r="A399" s="13"/>
      <c r="B399" s="2"/>
      <c r="C399" s="2"/>
      <c r="D399" s="2"/>
      <c r="E399" s="2"/>
      <c r="G399" s="2"/>
      <c r="H399" s="2"/>
      <c r="I399" s="2"/>
      <c r="J399" s="2"/>
      <c r="K399" s="3"/>
      <c r="L399" s="4"/>
      <c r="M399" s="4"/>
      <c r="N399" s="5"/>
    </row>
    <row r="400" spans="1:14" x14ac:dyDescent="0.25">
      <c r="A400" s="13"/>
      <c r="B400" s="2"/>
      <c r="C400" s="2"/>
      <c r="D400" s="2"/>
      <c r="E400" s="2"/>
      <c r="G400" s="2"/>
      <c r="H400" s="2"/>
      <c r="I400" s="2"/>
      <c r="J400" s="2"/>
      <c r="K400" s="3"/>
      <c r="L400" s="4"/>
      <c r="M400" s="4"/>
      <c r="N400" s="5"/>
    </row>
    <row r="401" spans="1:14" x14ac:dyDescent="0.25">
      <c r="A401" s="13"/>
      <c r="B401" s="2"/>
      <c r="C401" s="2"/>
      <c r="D401" s="2"/>
      <c r="E401" s="2"/>
      <c r="G401" s="2"/>
      <c r="H401" s="2"/>
      <c r="I401" s="2"/>
      <c r="J401" s="2"/>
      <c r="K401" s="3"/>
      <c r="L401" s="4"/>
      <c r="M401" s="4"/>
      <c r="N401" s="5"/>
    </row>
    <row r="402" spans="1:14" x14ac:dyDescent="0.25">
      <c r="A402" s="13"/>
      <c r="B402" s="2"/>
      <c r="C402" s="2"/>
      <c r="D402" s="2"/>
      <c r="E402" s="2"/>
      <c r="G402" s="2"/>
      <c r="H402" s="2"/>
      <c r="I402" s="2"/>
      <c r="J402" s="2"/>
      <c r="K402" s="3"/>
      <c r="L402" s="4"/>
      <c r="M402" s="4"/>
      <c r="N402" s="5"/>
    </row>
    <row r="403" spans="1:14" x14ac:dyDescent="0.25">
      <c r="A403" s="13"/>
      <c r="B403" s="2"/>
      <c r="C403" s="2"/>
      <c r="D403" s="2"/>
      <c r="E403" s="2"/>
      <c r="G403" s="2"/>
      <c r="H403" s="2"/>
      <c r="I403" s="2"/>
      <c r="J403" s="2"/>
      <c r="K403" s="3"/>
      <c r="L403" s="4"/>
      <c r="M403" s="4"/>
      <c r="N403" s="5"/>
    </row>
    <row r="404" spans="1:14" x14ac:dyDescent="0.25">
      <c r="A404" s="13"/>
      <c r="B404" s="2"/>
      <c r="C404" s="2"/>
      <c r="D404" s="2"/>
      <c r="E404" s="2"/>
      <c r="G404" s="2"/>
      <c r="H404" s="2"/>
      <c r="I404" s="2"/>
      <c r="J404" s="2"/>
      <c r="K404" s="3"/>
      <c r="L404" s="4"/>
      <c r="M404" s="4"/>
      <c r="N404" s="5"/>
    </row>
    <row r="405" spans="1:14" x14ac:dyDescent="0.25">
      <c r="A405" s="13"/>
      <c r="B405" s="2"/>
      <c r="C405" s="2"/>
      <c r="D405" s="2"/>
      <c r="E405" s="2"/>
      <c r="G405" s="2"/>
      <c r="H405" s="2"/>
      <c r="I405" s="2"/>
      <c r="J405" s="2"/>
      <c r="K405" s="3"/>
      <c r="L405" s="4"/>
      <c r="M405" s="4"/>
      <c r="N405" s="5"/>
    </row>
    <row r="406" spans="1:14" x14ac:dyDescent="0.25">
      <c r="A406" s="13"/>
      <c r="B406" s="2"/>
      <c r="C406" s="2"/>
      <c r="D406" s="2"/>
      <c r="E406" s="2"/>
      <c r="G406" s="2"/>
      <c r="H406" s="2"/>
      <c r="I406" s="2"/>
      <c r="J406" s="2"/>
      <c r="K406" s="3"/>
      <c r="L406" s="4"/>
      <c r="M406" s="4"/>
      <c r="N406" s="5"/>
    </row>
    <row r="407" spans="1:14" x14ac:dyDescent="0.25">
      <c r="A407" s="13"/>
      <c r="B407" s="2"/>
      <c r="C407" s="2"/>
      <c r="D407" s="2"/>
      <c r="E407" s="2"/>
      <c r="G407" s="2"/>
      <c r="H407" s="2"/>
      <c r="I407" s="2"/>
      <c r="J407" s="2"/>
      <c r="K407" s="3"/>
      <c r="L407" s="4"/>
      <c r="M407" s="4"/>
      <c r="N407" s="5"/>
    </row>
    <row r="408" spans="1:14" x14ac:dyDescent="0.25">
      <c r="A408" s="13"/>
      <c r="B408" s="2"/>
      <c r="C408" s="2"/>
      <c r="D408" s="2"/>
      <c r="E408" s="2"/>
      <c r="F408" s="2"/>
      <c r="G408" s="2"/>
      <c r="H408" s="2"/>
      <c r="I408" s="2"/>
      <c r="J408" s="17"/>
      <c r="K408" s="3"/>
      <c r="L408" s="4"/>
      <c r="M408" s="4"/>
      <c r="N408" s="5"/>
    </row>
    <row r="409" spans="1:14" x14ac:dyDescent="0.25">
      <c r="A409" s="13"/>
      <c r="B409" s="2"/>
      <c r="C409" s="2"/>
      <c r="D409" s="2"/>
      <c r="E409" s="2"/>
      <c r="F409" s="2"/>
      <c r="G409" s="2"/>
      <c r="H409" s="2"/>
      <c r="I409" s="2"/>
      <c r="J409" s="17"/>
      <c r="K409" s="3"/>
      <c r="L409" s="4"/>
      <c r="M409" s="4"/>
      <c r="N409" s="5"/>
    </row>
    <row r="410" spans="1:14" x14ac:dyDescent="0.25">
      <c r="A410" s="13"/>
      <c r="B410" s="2"/>
      <c r="C410" s="2"/>
      <c r="D410" s="2"/>
      <c r="E410" s="2"/>
      <c r="F410" s="2"/>
      <c r="G410" s="2"/>
      <c r="H410" s="2"/>
      <c r="I410" s="2"/>
      <c r="J410" s="17"/>
      <c r="K410" s="3"/>
      <c r="L410" s="4"/>
      <c r="M410" s="4"/>
      <c r="N410" s="5"/>
    </row>
    <row r="411" spans="1:14" x14ac:dyDescent="0.25">
      <c r="A411" s="13"/>
      <c r="B411" s="2"/>
      <c r="C411" s="2"/>
      <c r="D411" s="2"/>
      <c r="E411" s="2"/>
      <c r="F411" s="2"/>
      <c r="G411" s="2"/>
      <c r="H411" s="2"/>
      <c r="I411" s="2"/>
      <c r="J411" s="17"/>
      <c r="K411" s="3"/>
      <c r="L411" s="4"/>
      <c r="M411" s="4"/>
      <c r="N411" s="5"/>
    </row>
    <row r="412" spans="1:14" x14ac:dyDescent="0.25">
      <c r="A412" s="13"/>
      <c r="B412" s="2"/>
      <c r="C412" s="2"/>
      <c r="D412" s="2"/>
      <c r="E412" s="2"/>
      <c r="F412" s="2"/>
      <c r="G412" s="2"/>
      <c r="H412" s="2"/>
      <c r="I412" s="2"/>
      <c r="J412" s="17"/>
      <c r="K412" s="3"/>
      <c r="L412" s="4"/>
      <c r="M412" s="4"/>
      <c r="N412" s="5"/>
    </row>
    <row r="413" spans="1:14" x14ac:dyDescent="0.25">
      <c r="A413" s="13"/>
      <c r="B413" s="2"/>
      <c r="C413" s="2"/>
      <c r="D413" s="2"/>
      <c r="E413" s="2"/>
      <c r="F413" s="2"/>
      <c r="G413" s="2"/>
      <c r="H413" s="2"/>
      <c r="I413" s="2"/>
      <c r="J413" s="17"/>
      <c r="K413" s="3"/>
      <c r="L413" s="4"/>
      <c r="M413" s="4"/>
      <c r="N413" s="5"/>
    </row>
    <row r="414" spans="1:14" x14ac:dyDescent="0.25">
      <c r="A414" s="13"/>
      <c r="B414" s="2"/>
      <c r="C414" s="2"/>
      <c r="D414" s="2"/>
      <c r="E414" s="2"/>
      <c r="F414" s="2"/>
      <c r="G414" s="2"/>
      <c r="H414" s="2"/>
      <c r="I414" s="2"/>
      <c r="J414" s="17"/>
      <c r="K414" s="3"/>
      <c r="L414" s="4"/>
      <c r="M414" s="4"/>
      <c r="N414" s="5"/>
    </row>
    <row r="415" spans="1:14" x14ac:dyDescent="0.25">
      <c r="A415" s="13"/>
      <c r="B415" s="2"/>
      <c r="C415" s="2"/>
      <c r="D415" s="2"/>
      <c r="E415" s="2"/>
      <c r="F415" s="2"/>
      <c r="G415" s="2"/>
      <c r="H415" s="2"/>
      <c r="I415" s="2"/>
      <c r="J415" s="17"/>
      <c r="K415" s="3"/>
      <c r="L415" s="4"/>
      <c r="M415" s="4"/>
      <c r="N415" s="5"/>
    </row>
    <row r="416" spans="1:14" x14ac:dyDescent="0.25">
      <c r="A416" s="13"/>
      <c r="B416" s="2"/>
      <c r="C416" s="2"/>
      <c r="D416" s="2"/>
      <c r="E416" s="2"/>
      <c r="F416" s="2"/>
      <c r="G416" s="2"/>
      <c r="H416" s="2"/>
      <c r="I416" s="2"/>
      <c r="J416" s="17"/>
      <c r="K416" s="3"/>
      <c r="L416" s="4"/>
      <c r="M416" s="4"/>
      <c r="N416" s="5"/>
    </row>
    <row r="417" spans="1:14" x14ac:dyDescent="0.25">
      <c r="A417" s="13"/>
      <c r="B417" s="2"/>
      <c r="C417" s="2"/>
      <c r="D417" s="2"/>
      <c r="E417" s="2"/>
      <c r="F417" s="2"/>
      <c r="G417" s="2"/>
      <c r="H417" s="2"/>
      <c r="I417" s="2"/>
      <c r="J417" s="17"/>
      <c r="K417" s="3"/>
      <c r="L417" s="4"/>
      <c r="M417" s="4"/>
      <c r="N417" s="5"/>
    </row>
    <row r="418" spans="1:14" x14ac:dyDescent="0.25">
      <c r="A418" s="13"/>
      <c r="B418" s="2"/>
      <c r="C418" s="2"/>
      <c r="D418" s="2"/>
      <c r="E418" s="2"/>
      <c r="F418" s="2"/>
      <c r="G418" s="2"/>
      <c r="H418" s="2"/>
      <c r="I418" s="2"/>
      <c r="J418" s="17"/>
      <c r="K418" s="3"/>
      <c r="L418" s="4"/>
      <c r="M418" s="4"/>
      <c r="N418" s="5"/>
    </row>
    <row r="419" spans="1:14" x14ac:dyDescent="0.25">
      <c r="A419" s="13"/>
      <c r="B419" s="2"/>
      <c r="C419" s="2"/>
      <c r="D419" s="2"/>
      <c r="E419" s="2"/>
      <c r="F419" s="2"/>
      <c r="G419" s="2"/>
      <c r="H419" s="2"/>
      <c r="I419" s="2"/>
      <c r="J419" s="17"/>
      <c r="K419" s="3"/>
      <c r="L419" s="4"/>
      <c r="M419" s="4"/>
      <c r="N419" s="5"/>
    </row>
    <row r="420" spans="1:14" x14ac:dyDescent="0.25">
      <c r="A420" s="13"/>
      <c r="B420" s="2"/>
      <c r="C420" s="2"/>
      <c r="D420" s="2"/>
      <c r="E420" s="2"/>
      <c r="F420" s="2"/>
      <c r="G420" s="2"/>
      <c r="H420" s="2"/>
      <c r="I420" s="2"/>
      <c r="J420" s="17"/>
      <c r="K420" s="3"/>
      <c r="L420" s="4"/>
      <c r="M420" s="4"/>
      <c r="N420" s="5"/>
    </row>
    <row r="421" spans="1:14" x14ac:dyDescent="0.25">
      <c r="A421" s="13"/>
      <c r="B421" s="2"/>
      <c r="C421" s="2"/>
      <c r="D421" s="2"/>
      <c r="E421" s="2"/>
      <c r="F421" s="2"/>
      <c r="G421" s="2"/>
      <c r="H421" s="2"/>
      <c r="I421" s="2"/>
      <c r="J421" s="17"/>
      <c r="K421" s="3"/>
      <c r="L421" s="4"/>
      <c r="M421" s="4"/>
      <c r="N421" s="5"/>
    </row>
    <row r="422" spans="1:14" x14ac:dyDescent="0.25">
      <c r="A422" s="13"/>
      <c r="B422" s="2"/>
      <c r="C422" s="2"/>
      <c r="D422" s="2"/>
      <c r="E422" s="2"/>
      <c r="F422" s="2"/>
      <c r="G422" s="2"/>
      <c r="H422" s="2"/>
      <c r="I422" s="2"/>
      <c r="J422" s="17"/>
      <c r="K422" s="3"/>
      <c r="L422" s="4"/>
      <c r="M422" s="4"/>
      <c r="N422" s="5"/>
    </row>
    <row r="423" spans="1:14" x14ac:dyDescent="0.25">
      <c r="A423" s="13"/>
      <c r="B423" s="2"/>
      <c r="C423" s="2"/>
      <c r="D423" s="2"/>
      <c r="E423" s="2"/>
      <c r="F423" s="2"/>
      <c r="G423" s="2"/>
      <c r="H423" s="2"/>
      <c r="I423" s="2"/>
      <c r="J423" s="17"/>
      <c r="K423" s="3"/>
      <c r="L423" s="4"/>
      <c r="M423" s="4"/>
      <c r="N423" s="5"/>
    </row>
    <row r="424" spans="1:14" x14ac:dyDescent="0.25">
      <c r="A424" s="13"/>
      <c r="B424" s="2"/>
      <c r="C424" s="2"/>
      <c r="D424" s="2"/>
      <c r="E424" s="2"/>
      <c r="F424" s="2"/>
      <c r="G424" s="2"/>
      <c r="H424" s="2"/>
      <c r="I424" s="2"/>
      <c r="J424" s="17"/>
      <c r="K424" s="3"/>
      <c r="L424" s="4"/>
      <c r="M424" s="4"/>
      <c r="N424" s="5"/>
    </row>
    <row r="425" spans="1:14" x14ac:dyDescent="0.25">
      <c r="A425" s="13"/>
      <c r="B425" s="2"/>
      <c r="C425" s="2"/>
      <c r="D425" s="2"/>
      <c r="E425" s="2"/>
      <c r="F425" s="2"/>
      <c r="G425" s="2"/>
      <c r="H425" s="2"/>
      <c r="I425" s="2"/>
      <c r="J425" s="2"/>
      <c r="K425" s="3"/>
      <c r="L425" s="4"/>
      <c r="M425" s="4"/>
      <c r="N425" s="5"/>
    </row>
    <row r="426" spans="1:14" x14ac:dyDescent="0.25">
      <c r="A426" s="13"/>
      <c r="B426" s="2"/>
      <c r="C426" s="2"/>
      <c r="D426" s="2"/>
      <c r="E426" s="2"/>
      <c r="F426" s="2"/>
      <c r="G426" s="2"/>
      <c r="H426" s="2"/>
      <c r="I426" s="2"/>
      <c r="J426" s="17"/>
      <c r="K426" s="3"/>
      <c r="L426" s="4"/>
      <c r="M426" s="4"/>
      <c r="N426" s="5"/>
    </row>
    <row r="427" spans="1:14" x14ac:dyDescent="0.25">
      <c r="A427" s="13"/>
      <c r="B427" s="2"/>
      <c r="C427" s="2"/>
      <c r="D427" s="2"/>
      <c r="E427" s="2"/>
      <c r="G427" s="2"/>
      <c r="H427" s="2"/>
      <c r="I427" s="2"/>
      <c r="J427" s="2"/>
      <c r="K427" s="3"/>
      <c r="L427" s="4"/>
      <c r="M427" s="4"/>
      <c r="N427" s="5"/>
    </row>
    <row r="428" spans="1:14" x14ac:dyDescent="0.25">
      <c r="A428" s="13"/>
      <c r="B428" s="2"/>
      <c r="C428" s="2"/>
      <c r="D428" s="2"/>
      <c r="E428" s="2"/>
      <c r="G428" s="2"/>
      <c r="H428" s="2"/>
      <c r="I428" s="2"/>
      <c r="J428" s="2"/>
      <c r="K428" s="3"/>
      <c r="L428" s="4"/>
      <c r="M428" s="4"/>
      <c r="N428" s="5"/>
    </row>
    <row r="429" spans="1:14" x14ac:dyDescent="0.25">
      <c r="A429" s="13"/>
      <c r="B429" s="2"/>
      <c r="C429" s="2"/>
      <c r="D429" s="2"/>
      <c r="E429" s="2"/>
      <c r="G429" s="2"/>
      <c r="H429" s="2"/>
      <c r="I429" s="2"/>
      <c r="J429" s="2"/>
      <c r="K429" s="3"/>
      <c r="L429" s="4"/>
      <c r="M429" s="4"/>
      <c r="N429" s="5"/>
    </row>
    <row r="430" spans="1:14" x14ac:dyDescent="0.25">
      <c r="A430" s="13"/>
      <c r="B430" s="2"/>
      <c r="C430" s="2"/>
      <c r="D430" s="2"/>
      <c r="E430" s="2"/>
      <c r="G430" s="2"/>
      <c r="H430" s="2"/>
      <c r="I430" s="2"/>
      <c r="J430" s="2"/>
      <c r="K430" s="3"/>
      <c r="L430" s="4"/>
      <c r="M430" s="4"/>
      <c r="N430" s="5"/>
    </row>
    <row r="431" spans="1:14" x14ac:dyDescent="0.25">
      <c r="A431" s="13"/>
      <c r="B431" s="2"/>
      <c r="C431" s="2"/>
      <c r="D431" s="2"/>
      <c r="E431" s="2"/>
      <c r="G431" s="2"/>
      <c r="H431" s="2"/>
      <c r="I431" s="2"/>
      <c r="J431" s="2"/>
      <c r="K431" s="3"/>
      <c r="L431" s="4"/>
      <c r="M431" s="4"/>
      <c r="N431" s="5"/>
    </row>
    <row r="432" spans="1:14" x14ac:dyDescent="0.25">
      <c r="A432" s="13"/>
      <c r="B432" s="2"/>
      <c r="C432" s="2"/>
      <c r="D432" s="2"/>
      <c r="E432" s="2"/>
      <c r="G432" s="2"/>
      <c r="H432" s="2"/>
      <c r="I432" s="2"/>
      <c r="J432" s="2"/>
      <c r="K432" s="3"/>
      <c r="L432" s="4"/>
      <c r="M432" s="4"/>
      <c r="N432" s="5"/>
    </row>
    <row r="433" spans="1:14" x14ac:dyDescent="0.25">
      <c r="A433" s="13"/>
      <c r="B433" s="2"/>
      <c r="C433" s="2"/>
      <c r="D433" s="2"/>
      <c r="E433" s="2"/>
      <c r="G433" s="2"/>
      <c r="H433" s="2"/>
      <c r="I433" s="2"/>
      <c r="J433" s="2"/>
      <c r="K433" s="3"/>
      <c r="L433" s="4"/>
      <c r="M433" s="4"/>
      <c r="N433" s="5"/>
    </row>
    <row r="434" spans="1:14" x14ac:dyDescent="0.25">
      <c r="A434" s="13"/>
      <c r="B434" s="2"/>
      <c r="C434" s="2"/>
      <c r="D434" s="2"/>
      <c r="E434" s="2"/>
      <c r="G434" s="2"/>
      <c r="H434" s="2"/>
      <c r="I434" s="2"/>
      <c r="J434" s="2"/>
      <c r="K434" s="3"/>
      <c r="L434" s="4"/>
      <c r="M434" s="4"/>
      <c r="N434" s="5"/>
    </row>
    <row r="435" spans="1:14" x14ac:dyDescent="0.25">
      <c r="A435" s="13"/>
      <c r="B435" s="2"/>
      <c r="C435" s="2"/>
      <c r="D435" s="2"/>
      <c r="E435" s="2"/>
      <c r="G435" s="2"/>
      <c r="H435" s="2"/>
      <c r="I435" s="2"/>
      <c r="J435" s="2"/>
      <c r="K435" s="3"/>
      <c r="L435" s="4"/>
      <c r="M435" s="4"/>
      <c r="N435" s="5"/>
    </row>
    <row r="436" spans="1:14" x14ac:dyDescent="0.25">
      <c r="A436" s="13"/>
      <c r="B436" s="2"/>
      <c r="C436" s="2"/>
      <c r="D436" s="2"/>
      <c r="E436" s="2"/>
      <c r="G436" s="2"/>
      <c r="H436" s="2"/>
      <c r="I436" s="2"/>
      <c r="J436" s="2"/>
      <c r="K436" s="3"/>
      <c r="L436" s="4"/>
      <c r="M436" s="4"/>
      <c r="N436" s="5"/>
    </row>
    <row r="437" spans="1:14" x14ac:dyDescent="0.25">
      <c r="A437" s="13"/>
      <c r="B437" s="2"/>
      <c r="C437" s="2"/>
      <c r="D437" s="2"/>
      <c r="E437" s="2"/>
      <c r="G437" s="2"/>
      <c r="H437" s="2"/>
      <c r="I437" s="2"/>
      <c r="J437" s="2"/>
      <c r="K437" s="3"/>
      <c r="L437" s="4"/>
      <c r="M437" s="4"/>
      <c r="N437" s="5"/>
    </row>
    <row r="438" spans="1:14" x14ac:dyDescent="0.25">
      <c r="A438" s="13"/>
      <c r="B438" s="2"/>
      <c r="C438" s="2"/>
      <c r="D438" s="2"/>
      <c r="E438" s="2"/>
      <c r="G438" s="2"/>
      <c r="H438" s="2"/>
      <c r="I438" s="2"/>
      <c r="J438" s="2"/>
      <c r="K438" s="3"/>
      <c r="L438" s="4"/>
      <c r="M438" s="4"/>
      <c r="N438" s="5"/>
    </row>
    <row r="439" spans="1:14" x14ac:dyDescent="0.25">
      <c r="A439" s="13"/>
      <c r="B439" s="2"/>
      <c r="C439" s="2"/>
      <c r="D439" s="2"/>
      <c r="E439" s="2"/>
      <c r="G439" s="2"/>
      <c r="H439" s="2"/>
      <c r="I439" s="2"/>
      <c r="J439" s="2"/>
      <c r="K439" s="3"/>
      <c r="L439" s="4"/>
      <c r="M439" s="4"/>
      <c r="N439" s="5"/>
    </row>
    <row r="440" spans="1:14" x14ac:dyDescent="0.25">
      <c r="A440" s="13"/>
      <c r="B440" s="2"/>
      <c r="C440" s="2"/>
      <c r="D440" s="2"/>
      <c r="E440" s="2"/>
      <c r="F440" s="2"/>
      <c r="G440" s="2"/>
      <c r="H440" s="2"/>
      <c r="I440" s="2"/>
      <c r="J440" s="17"/>
      <c r="K440" s="3"/>
      <c r="L440" s="4"/>
      <c r="M440" s="4"/>
      <c r="N440" s="5"/>
    </row>
    <row r="441" spans="1:14" x14ac:dyDescent="0.25">
      <c r="A441" s="13"/>
      <c r="B441" s="2"/>
      <c r="C441" s="2"/>
      <c r="D441" s="2"/>
      <c r="E441" s="2"/>
      <c r="F441" s="2"/>
      <c r="G441" s="2"/>
      <c r="H441" s="2"/>
      <c r="I441" s="2"/>
      <c r="J441" s="17"/>
      <c r="K441" s="3"/>
      <c r="L441" s="4"/>
      <c r="M441" s="4"/>
      <c r="N441" s="5"/>
    </row>
    <row r="442" spans="1:14" x14ac:dyDescent="0.25">
      <c r="A442" s="13"/>
      <c r="B442" s="2"/>
      <c r="C442" s="2"/>
      <c r="D442" s="2"/>
      <c r="E442" s="2"/>
      <c r="F442" s="2"/>
      <c r="G442" s="2"/>
      <c r="H442" s="2"/>
      <c r="I442" s="2"/>
      <c r="J442" s="17"/>
      <c r="K442" s="3"/>
      <c r="L442" s="4"/>
      <c r="M442" s="4"/>
      <c r="N442" s="5"/>
    </row>
    <row r="443" spans="1:14" x14ac:dyDescent="0.25">
      <c r="A443" s="13"/>
      <c r="B443" s="2"/>
      <c r="C443" s="2"/>
      <c r="D443" s="2"/>
      <c r="E443" s="2"/>
      <c r="F443" s="2"/>
      <c r="G443" s="2"/>
      <c r="H443" s="2"/>
      <c r="I443" s="2"/>
      <c r="J443" s="17"/>
      <c r="K443" s="3"/>
      <c r="L443" s="4"/>
      <c r="M443" s="4"/>
      <c r="N443" s="5"/>
    </row>
    <row r="444" spans="1:14" x14ac:dyDescent="0.25">
      <c r="A444" s="13"/>
      <c r="B444" s="2"/>
      <c r="C444" s="2"/>
      <c r="D444" s="2"/>
      <c r="E444" s="2"/>
      <c r="F444" s="2"/>
      <c r="G444" s="2"/>
      <c r="H444" s="2"/>
      <c r="I444" s="2"/>
      <c r="J444" s="2"/>
      <c r="K444" s="3"/>
      <c r="L444" s="4"/>
      <c r="M444" s="4"/>
      <c r="N444" s="5"/>
    </row>
    <row r="445" spans="1:14" x14ac:dyDescent="0.25">
      <c r="A445" s="13"/>
      <c r="B445" s="2"/>
      <c r="C445" s="2"/>
      <c r="D445" s="2"/>
      <c r="E445" s="2"/>
      <c r="F445" s="2"/>
      <c r="G445" s="2"/>
      <c r="H445" s="2"/>
      <c r="I445" s="2"/>
      <c r="J445" s="17"/>
      <c r="K445" s="3"/>
      <c r="L445" s="4"/>
      <c r="M445" s="4"/>
      <c r="N445" s="5"/>
    </row>
    <row r="446" spans="1:14" x14ac:dyDescent="0.25">
      <c r="A446" s="13"/>
      <c r="B446" s="2"/>
      <c r="C446" s="2"/>
      <c r="D446" s="2"/>
      <c r="E446" s="2"/>
      <c r="F446" s="2"/>
      <c r="G446" s="2"/>
      <c r="H446" s="2"/>
      <c r="I446" s="2"/>
      <c r="J446" s="2"/>
      <c r="K446" s="3"/>
      <c r="L446" s="4"/>
      <c r="M446" s="4"/>
      <c r="N446" s="5"/>
    </row>
    <row r="447" spans="1:14" x14ac:dyDescent="0.25">
      <c r="A447" s="13"/>
      <c r="B447" s="2"/>
      <c r="C447" s="2"/>
      <c r="D447" s="2"/>
      <c r="E447" s="2"/>
      <c r="F447" s="2"/>
      <c r="G447" s="2"/>
      <c r="H447" s="2"/>
      <c r="I447" s="2"/>
      <c r="J447" s="17"/>
      <c r="K447" s="3"/>
      <c r="L447" s="4"/>
      <c r="M447" s="4"/>
      <c r="N447" s="5"/>
    </row>
    <row r="448" spans="1:14" x14ac:dyDescent="0.25">
      <c r="A448" s="13"/>
      <c r="B448" s="2"/>
      <c r="C448" s="2"/>
      <c r="D448" s="2"/>
      <c r="E448" s="2"/>
      <c r="F448" s="2"/>
      <c r="G448" s="2"/>
      <c r="H448" s="2"/>
      <c r="I448" s="2"/>
      <c r="J448" s="17"/>
      <c r="K448" s="3"/>
      <c r="L448" s="4"/>
      <c r="M448" s="4"/>
      <c r="N448" s="5"/>
    </row>
    <row r="449" spans="1:14" x14ac:dyDescent="0.25">
      <c r="A449" s="13"/>
      <c r="B449" s="2"/>
      <c r="C449" s="2"/>
      <c r="D449" s="2"/>
      <c r="E449" s="2"/>
      <c r="F449" s="2"/>
      <c r="G449" s="2"/>
      <c r="H449" s="2"/>
      <c r="I449" s="2"/>
      <c r="J449" s="17"/>
      <c r="K449" s="3"/>
      <c r="L449" s="4"/>
      <c r="M449" s="4"/>
      <c r="N449" s="5"/>
    </row>
    <row r="450" spans="1:14" x14ac:dyDescent="0.25">
      <c r="A450" s="13"/>
      <c r="B450" s="2"/>
      <c r="C450" s="2"/>
      <c r="D450" s="2"/>
      <c r="E450" s="2"/>
      <c r="F450" s="2"/>
      <c r="G450" s="2"/>
      <c r="H450" s="2"/>
      <c r="I450" s="2"/>
      <c r="J450" s="17"/>
      <c r="K450" s="3"/>
      <c r="L450" s="4"/>
      <c r="M450" s="4"/>
      <c r="N450" s="5"/>
    </row>
    <row r="451" spans="1:14" x14ac:dyDescent="0.25">
      <c r="A451" s="13"/>
      <c r="B451" s="2"/>
      <c r="C451" s="2"/>
      <c r="D451" s="2"/>
      <c r="E451" s="2"/>
      <c r="F451" s="2"/>
      <c r="G451" s="2"/>
      <c r="H451" s="2"/>
      <c r="I451" s="2"/>
      <c r="J451" s="17"/>
      <c r="K451" s="3"/>
      <c r="L451" s="4"/>
      <c r="M451" s="4"/>
      <c r="N451" s="5"/>
    </row>
    <row r="452" spans="1:14" x14ac:dyDescent="0.25">
      <c r="A452" s="13"/>
      <c r="B452" s="2"/>
      <c r="C452" s="2"/>
      <c r="D452" s="2"/>
      <c r="E452" s="2"/>
      <c r="F452" s="2"/>
      <c r="G452" s="2"/>
      <c r="H452" s="2"/>
      <c r="I452" s="2"/>
      <c r="J452" s="2"/>
      <c r="K452" s="3"/>
      <c r="L452" s="4"/>
      <c r="M452" s="4"/>
      <c r="N452" s="5"/>
    </row>
    <row r="453" spans="1:14" x14ac:dyDescent="0.25">
      <c r="A453" s="13"/>
      <c r="B453" s="2"/>
      <c r="C453" s="2"/>
      <c r="D453" s="2"/>
      <c r="E453" s="2"/>
      <c r="F453" s="2"/>
      <c r="G453" s="2"/>
      <c r="H453" s="2"/>
      <c r="I453" s="2"/>
      <c r="J453" s="17"/>
      <c r="K453" s="3"/>
      <c r="L453" s="4"/>
      <c r="M453" s="4"/>
      <c r="N453" s="5"/>
    </row>
    <row r="454" spans="1:14" x14ac:dyDescent="0.25">
      <c r="A454" s="13"/>
      <c r="B454" s="2"/>
      <c r="C454" s="2"/>
      <c r="D454" s="2"/>
      <c r="E454" s="2"/>
      <c r="F454" s="2"/>
      <c r="G454" s="2"/>
      <c r="H454" s="2"/>
      <c r="I454" s="2"/>
      <c r="J454" s="17"/>
      <c r="K454" s="3"/>
      <c r="L454" s="4"/>
      <c r="M454" s="4"/>
      <c r="N454" s="5"/>
    </row>
    <row r="455" spans="1:14" x14ac:dyDescent="0.25">
      <c r="A455" s="13"/>
      <c r="B455" s="2"/>
      <c r="C455" s="2"/>
      <c r="D455" s="2"/>
      <c r="E455" s="2"/>
      <c r="F455" s="2"/>
      <c r="G455" s="2"/>
      <c r="H455" s="2"/>
      <c r="I455" s="2"/>
      <c r="J455" s="17"/>
      <c r="K455" s="3"/>
      <c r="L455" s="4"/>
      <c r="M455" s="4"/>
      <c r="N455" s="5"/>
    </row>
    <row r="456" spans="1:14" x14ac:dyDescent="0.25">
      <c r="A456" s="13"/>
      <c r="B456" s="2"/>
      <c r="C456" s="2"/>
      <c r="D456" s="2"/>
      <c r="E456" s="2"/>
      <c r="F456" s="2"/>
      <c r="G456" s="2"/>
      <c r="H456" s="2"/>
      <c r="I456" s="2"/>
      <c r="J456" s="17"/>
      <c r="K456" s="3"/>
      <c r="L456" s="4"/>
      <c r="M456" s="4"/>
      <c r="N456" s="5"/>
    </row>
    <row r="457" spans="1:14" x14ac:dyDescent="0.25">
      <c r="A457" s="13"/>
      <c r="B457" s="2"/>
      <c r="C457" s="2"/>
      <c r="D457" s="2"/>
      <c r="E457" s="2"/>
      <c r="F457" s="2"/>
      <c r="G457" s="2"/>
      <c r="H457" s="2"/>
      <c r="I457" s="2"/>
      <c r="J457" s="2"/>
      <c r="K457" s="3"/>
      <c r="L457" s="4"/>
      <c r="M457" s="4"/>
      <c r="N457" s="5"/>
    </row>
    <row r="458" spans="1:14" x14ac:dyDescent="0.25">
      <c r="A458" s="13"/>
      <c r="B458" s="2"/>
      <c r="C458" s="2"/>
      <c r="D458" s="2"/>
      <c r="E458" s="2"/>
      <c r="G458" s="2"/>
      <c r="H458" s="2"/>
      <c r="I458" s="2"/>
      <c r="J458" s="2"/>
      <c r="K458" s="3"/>
      <c r="L458" s="4"/>
      <c r="M458" s="4"/>
      <c r="N458" s="5"/>
    </row>
    <row r="459" spans="1:14" x14ac:dyDescent="0.25">
      <c r="A459" s="13"/>
      <c r="B459" s="2"/>
      <c r="C459" s="2"/>
      <c r="D459" s="2"/>
      <c r="E459" s="2"/>
      <c r="G459" s="2"/>
      <c r="H459" s="2"/>
      <c r="I459" s="2"/>
      <c r="J459" s="2"/>
      <c r="K459" s="3"/>
      <c r="L459" s="4"/>
      <c r="M459" s="4"/>
      <c r="N459" s="5"/>
    </row>
    <row r="460" spans="1:14" x14ac:dyDescent="0.25">
      <c r="A460" s="13"/>
      <c r="B460" s="2"/>
      <c r="C460" s="2"/>
      <c r="D460" s="2"/>
      <c r="E460" s="2"/>
      <c r="G460" s="2"/>
      <c r="H460" s="2"/>
      <c r="I460" s="2"/>
      <c r="J460" s="2"/>
      <c r="K460" s="3"/>
      <c r="L460" s="4"/>
      <c r="M460" s="4"/>
      <c r="N460" s="5"/>
    </row>
    <row r="461" spans="1:14" x14ac:dyDescent="0.25">
      <c r="A461" s="13"/>
      <c r="B461" s="2"/>
      <c r="C461" s="2"/>
      <c r="D461" s="2"/>
      <c r="E461" s="2"/>
      <c r="G461" s="2"/>
      <c r="H461" s="2"/>
      <c r="I461" s="2"/>
      <c r="J461" s="2"/>
      <c r="K461" s="3"/>
      <c r="L461" s="4"/>
      <c r="M461" s="4"/>
      <c r="N461" s="5"/>
    </row>
    <row r="462" spans="1:14" x14ac:dyDescent="0.25">
      <c r="A462" s="13"/>
      <c r="B462" s="2"/>
      <c r="C462" s="2"/>
      <c r="D462" s="2"/>
      <c r="E462" s="2"/>
      <c r="G462" s="2"/>
      <c r="H462" s="2"/>
      <c r="I462" s="2"/>
      <c r="J462" s="2"/>
      <c r="K462" s="3"/>
      <c r="L462" s="4"/>
      <c r="M462" s="4"/>
      <c r="N462" s="5"/>
    </row>
    <row r="463" spans="1:14" x14ac:dyDescent="0.25">
      <c r="A463" s="13"/>
      <c r="B463" s="2"/>
      <c r="C463" s="2"/>
      <c r="D463" s="2"/>
      <c r="E463" s="2"/>
      <c r="G463" s="2"/>
      <c r="H463" s="2"/>
      <c r="I463" s="2"/>
      <c r="J463" s="2"/>
      <c r="K463" s="3"/>
      <c r="L463" s="4"/>
      <c r="M463" s="4"/>
      <c r="N463" s="5"/>
    </row>
    <row r="464" spans="1:14" x14ac:dyDescent="0.25">
      <c r="A464" s="13"/>
      <c r="B464" s="2"/>
      <c r="C464" s="2"/>
      <c r="D464" s="2"/>
      <c r="E464" s="2"/>
      <c r="G464" s="2"/>
      <c r="H464" s="2"/>
      <c r="I464" s="2"/>
      <c r="J464" s="2"/>
      <c r="K464" s="3"/>
      <c r="L464" s="4"/>
      <c r="M464" s="4"/>
      <c r="N464" s="5"/>
    </row>
    <row r="465" spans="1:14" x14ac:dyDescent="0.25">
      <c r="A465" s="13"/>
      <c r="B465" s="2"/>
      <c r="C465" s="2"/>
      <c r="D465" s="2"/>
      <c r="E465" s="2"/>
      <c r="G465" s="2"/>
      <c r="H465" s="2"/>
      <c r="I465" s="2"/>
      <c r="J465" s="2"/>
      <c r="K465" s="3"/>
      <c r="L465" s="4"/>
      <c r="M465" s="4"/>
      <c r="N465" s="5"/>
    </row>
    <row r="466" spans="1:14" x14ac:dyDescent="0.25">
      <c r="A466" s="13"/>
      <c r="B466" s="2"/>
      <c r="C466" s="2"/>
      <c r="D466" s="2"/>
      <c r="E466" s="2"/>
      <c r="G466" s="2"/>
      <c r="H466" s="2"/>
      <c r="I466" s="2"/>
      <c r="J466" s="2"/>
      <c r="K466" s="3"/>
      <c r="L466" s="4"/>
      <c r="M466" s="4"/>
      <c r="N466" s="5"/>
    </row>
    <row r="467" spans="1:14" x14ac:dyDescent="0.25">
      <c r="A467" s="13"/>
      <c r="B467" s="2"/>
      <c r="C467" s="2"/>
      <c r="D467" s="2"/>
      <c r="E467" s="2"/>
      <c r="G467" s="2"/>
      <c r="H467" s="2"/>
      <c r="I467" s="2"/>
      <c r="J467" s="2"/>
      <c r="K467" s="3"/>
      <c r="L467" s="4"/>
      <c r="M467" s="4"/>
      <c r="N467" s="5"/>
    </row>
    <row r="468" spans="1:14" x14ac:dyDescent="0.25">
      <c r="A468" s="13"/>
      <c r="B468" s="2"/>
      <c r="C468" s="2"/>
      <c r="D468" s="2"/>
      <c r="E468" s="2"/>
      <c r="G468" s="2"/>
      <c r="H468" s="2"/>
      <c r="I468" s="2"/>
      <c r="J468" s="2"/>
      <c r="K468" s="3"/>
      <c r="L468" s="4"/>
      <c r="M468" s="4"/>
      <c r="N468" s="5"/>
    </row>
    <row r="469" spans="1:14" x14ac:dyDescent="0.25">
      <c r="A469" s="13"/>
      <c r="B469" s="2"/>
      <c r="C469" s="2"/>
      <c r="D469" s="2"/>
      <c r="E469" s="2"/>
      <c r="G469" s="2"/>
      <c r="H469" s="2"/>
      <c r="I469" s="2"/>
      <c r="J469" s="2"/>
      <c r="K469" s="3"/>
      <c r="L469" s="4"/>
      <c r="M469" s="4"/>
      <c r="N469" s="5"/>
    </row>
    <row r="470" spans="1:14" x14ac:dyDescent="0.25">
      <c r="A470" s="13"/>
      <c r="B470" s="2"/>
      <c r="C470" s="2"/>
      <c r="D470" s="2"/>
      <c r="E470" s="2"/>
      <c r="G470" s="2"/>
      <c r="H470" s="2"/>
      <c r="I470" s="2"/>
      <c r="J470" s="2"/>
      <c r="K470" s="3"/>
      <c r="L470" s="4"/>
      <c r="M470" s="4"/>
      <c r="N470" s="5"/>
    </row>
    <row r="471" spans="1:14" x14ac:dyDescent="0.25">
      <c r="A471" s="13"/>
      <c r="B471" s="2"/>
      <c r="C471" s="2"/>
      <c r="D471" s="2"/>
      <c r="E471" s="2"/>
      <c r="G471" s="2"/>
      <c r="H471" s="2"/>
      <c r="I471" s="2"/>
      <c r="J471" s="2"/>
      <c r="K471" s="3"/>
      <c r="L471" s="4"/>
      <c r="M471" s="4"/>
      <c r="N471" s="5"/>
    </row>
    <row r="472" spans="1:14" x14ac:dyDescent="0.25">
      <c r="A472" s="13"/>
      <c r="B472" s="2"/>
      <c r="C472" s="2"/>
      <c r="D472" s="2"/>
      <c r="E472" s="2"/>
      <c r="G472" s="2"/>
      <c r="H472" s="2"/>
      <c r="I472" s="2"/>
      <c r="J472" s="2"/>
      <c r="K472" s="3"/>
      <c r="L472" s="4"/>
      <c r="M472" s="4"/>
      <c r="N472" s="5"/>
    </row>
    <row r="473" spans="1:14" x14ac:dyDescent="0.25">
      <c r="A473" s="13"/>
      <c r="B473" s="2"/>
      <c r="C473" s="2"/>
      <c r="D473" s="2"/>
      <c r="E473" s="2"/>
      <c r="G473" s="2"/>
      <c r="H473" s="2"/>
      <c r="I473" s="2"/>
      <c r="J473" s="2"/>
      <c r="K473" s="3"/>
      <c r="L473" s="4"/>
      <c r="M473" s="4"/>
      <c r="N473" s="5"/>
    </row>
    <row r="474" spans="1:14" x14ac:dyDescent="0.25">
      <c r="A474" s="13"/>
      <c r="B474" s="2"/>
      <c r="C474" s="2"/>
      <c r="D474" s="2"/>
      <c r="E474" s="2"/>
      <c r="F474" s="2"/>
      <c r="G474" s="2"/>
      <c r="H474" s="2"/>
      <c r="I474" s="2"/>
      <c r="J474" s="17"/>
      <c r="K474" s="3"/>
      <c r="L474" s="4"/>
      <c r="M474" s="4"/>
      <c r="N474" s="5"/>
    </row>
    <row r="475" spans="1:14" x14ac:dyDescent="0.25">
      <c r="A475" s="13"/>
      <c r="B475" s="2"/>
      <c r="C475" s="2"/>
      <c r="D475" s="2"/>
      <c r="E475" s="2"/>
      <c r="F475" s="2"/>
      <c r="G475" s="2"/>
      <c r="H475" s="2"/>
      <c r="I475" s="2"/>
      <c r="J475" s="17"/>
      <c r="K475" s="3"/>
      <c r="L475" s="4"/>
      <c r="M475" s="4"/>
      <c r="N475" s="5"/>
    </row>
    <row r="476" spans="1:14" x14ac:dyDescent="0.25">
      <c r="A476" s="13"/>
      <c r="B476" s="2"/>
      <c r="C476" s="2"/>
      <c r="D476" s="2"/>
      <c r="E476" s="2"/>
      <c r="F476" s="2"/>
      <c r="G476" s="2"/>
      <c r="H476" s="2"/>
      <c r="I476" s="2"/>
      <c r="J476" s="17"/>
      <c r="K476" s="3"/>
      <c r="L476" s="4"/>
      <c r="M476" s="4"/>
      <c r="N476" s="5"/>
    </row>
    <row r="477" spans="1:14" x14ac:dyDescent="0.25">
      <c r="A477" s="13"/>
      <c r="B477" s="2"/>
      <c r="C477" s="2"/>
      <c r="D477" s="2"/>
      <c r="E477" s="2"/>
      <c r="F477" s="2"/>
      <c r="G477" s="2"/>
      <c r="H477" s="2"/>
      <c r="I477" s="2"/>
      <c r="J477" s="17"/>
      <c r="K477" s="3"/>
      <c r="L477" s="4"/>
      <c r="M477" s="4"/>
      <c r="N477" s="5"/>
    </row>
    <row r="478" spans="1:14" x14ac:dyDescent="0.25">
      <c r="A478" s="13"/>
      <c r="B478" s="2"/>
      <c r="C478" s="2"/>
      <c r="D478" s="2"/>
      <c r="E478" s="2"/>
      <c r="F478" s="2"/>
      <c r="G478" s="2"/>
      <c r="H478" s="2"/>
      <c r="I478" s="2"/>
      <c r="J478" s="17"/>
      <c r="K478" s="3"/>
      <c r="L478" s="4"/>
      <c r="M478" s="4"/>
      <c r="N478" s="5"/>
    </row>
    <row r="479" spans="1:14" x14ac:dyDescent="0.25">
      <c r="A479" s="13"/>
      <c r="B479" s="2"/>
      <c r="C479" s="2"/>
      <c r="D479" s="2"/>
      <c r="E479" s="2"/>
      <c r="F479" s="2"/>
      <c r="G479" s="2"/>
      <c r="H479" s="2"/>
      <c r="I479" s="2"/>
      <c r="J479" s="17"/>
      <c r="K479" s="3"/>
      <c r="L479" s="4"/>
      <c r="M479" s="4"/>
      <c r="N479" s="5"/>
    </row>
    <row r="480" spans="1:14" x14ac:dyDescent="0.25">
      <c r="A480" s="13"/>
      <c r="B480" s="2"/>
      <c r="C480" s="2"/>
      <c r="D480" s="2"/>
      <c r="E480" s="2"/>
      <c r="F480" s="2"/>
      <c r="G480" s="2"/>
      <c r="H480" s="2"/>
      <c r="I480" s="2"/>
      <c r="J480" s="17"/>
      <c r="K480" s="3"/>
      <c r="L480" s="4"/>
      <c r="M480" s="4"/>
      <c r="N480" s="5"/>
    </row>
    <row r="481" spans="1:14" x14ac:dyDescent="0.25">
      <c r="A481" s="13"/>
      <c r="B481" s="2"/>
      <c r="C481" s="2"/>
      <c r="D481" s="2"/>
      <c r="E481" s="2"/>
      <c r="F481" s="2"/>
      <c r="G481" s="2"/>
      <c r="H481" s="2"/>
      <c r="I481" s="2"/>
      <c r="J481" s="17"/>
      <c r="K481" s="3"/>
      <c r="L481" s="4"/>
      <c r="M481" s="4"/>
      <c r="N481" s="5"/>
    </row>
    <row r="482" spans="1:14" x14ac:dyDescent="0.25">
      <c r="A482" s="13"/>
      <c r="B482" s="2"/>
      <c r="C482" s="2"/>
      <c r="D482" s="2"/>
      <c r="E482" s="2"/>
      <c r="F482" s="2"/>
      <c r="G482" s="2"/>
      <c r="H482" s="2"/>
      <c r="I482" s="2"/>
      <c r="J482" s="17"/>
      <c r="K482" s="3"/>
      <c r="L482" s="4"/>
      <c r="M482" s="4"/>
      <c r="N482" s="5"/>
    </row>
    <row r="483" spans="1:14" x14ac:dyDescent="0.25">
      <c r="A483" s="13"/>
      <c r="B483" s="2"/>
      <c r="C483" s="2"/>
      <c r="D483" s="2"/>
      <c r="E483" s="2"/>
      <c r="F483" s="2"/>
      <c r="G483" s="2"/>
      <c r="H483" s="2"/>
      <c r="I483" s="2"/>
      <c r="J483" s="17"/>
      <c r="K483" s="3"/>
      <c r="L483" s="4"/>
      <c r="M483" s="4"/>
      <c r="N483" s="5"/>
    </row>
    <row r="484" spans="1:14" x14ac:dyDescent="0.25">
      <c r="A484" s="13"/>
      <c r="B484" s="2"/>
      <c r="C484" s="2"/>
      <c r="D484" s="2"/>
      <c r="E484" s="2"/>
      <c r="F484" s="2"/>
      <c r="G484" s="2"/>
      <c r="H484" s="2"/>
      <c r="I484" s="2"/>
      <c r="J484" s="17"/>
      <c r="K484" s="3"/>
      <c r="L484" s="4"/>
      <c r="M484" s="4"/>
      <c r="N484" s="5"/>
    </row>
    <row r="485" spans="1:14" x14ac:dyDescent="0.25">
      <c r="A485" s="13"/>
      <c r="B485" s="2"/>
      <c r="C485" s="2"/>
      <c r="D485" s="2"/>
      <c r="E485" s="2"/>
      <c r="F485" s="2"/>
      <c r="G485" s="2"/>
      <c r="H485" s="2"/>
      <c r="I485" s="2"/>
      <c r="J485" s="17"/>
      <c r="K485" s="3"/>
      <c r="L485" s="4"/>
      <c r="M485" s="4"/>
      <c r="N485" s="5"/>
    </row>
    <row r="486" spans="1:14" x14ac:dyDescent="0.25">
      <c r="A486" s="13"/>
      <c r="B486" s="2"/>
      <c r="C486" s="2"/>
      <c r="D486" s="2"/>
      <c r="E486" s="2"/>
      <c r="F486" s="2"/>
      <c r="G486" s="2"/>
      <c r="H486" s="2"/>
      <c r="I486" s="2"/>
      <c r="J486" s="17"/>
      <c r="K486" s="3"/>
      <c r="L486" s="4"/>
      <c r="M486" s="4"/>
      <c r="N486" s="5"/>
    </row>
    <row r="487" spans="1:14" x14ac:dyDescent="0.25">
      <c r="A487" s="13"/>
      <c r="B487" s="2"/>
      <c r="C487" s="2"/>
      <c r="D487" s="2"/>
      <c r="E487" s="2"/>
      <c r="F487" s="2"/>
      <c r="G487" s="2"/>
      <c r="H487" s="2"/>
      <c r="I487" s="2"/>
      <c r="J487" s="17"/>
      <c r="K487" s="3"/>
      <c r="L487" s="4"/>
      <c r="M487" s="4"/>
      <c r="N487" s="5"/>
    </row>
  </sheetData>
  <mergeCells count="2">
    <mergeCell ref="N3:N4"/>
    <mergeCell ref="N63:N64"/>
  </mergeCells>
  <phoneticPr fontId="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2"/>
  <sheetViews>
    <sheetView workbookViewId="0">
      <selection activeCell="M2" sqref="M2"/>
    </sheetView>
  </sheetViews>
  <sheetFormatPr defaultColWidth="10" defaultRowHeight="27" customHeight="1" x14ac:dyDescent="0.25"/>
  <cols>
    <col min="1" max="1" width="4.5" style="2" customWidth="1"/>
    <col min="2" max="2" width="9.125" style="2" customWidth="1"/>
    <col min="3" max="3" width="5" style="2" customWidth="1"/>
    <col min="4" max="4" width="5.625" style="2" customWidth="1"/>
    <col min="5" max="5" width="16.125" style="2" customWidth="1"/>
    <col min="6" max="6" width="12.5" style="2" customWidth="1"/>
    <col min="7" max="7" width="10.875" style="2" customWidth="1"/>
    <col min="8" max="8" width="10" style="3"/>
    <col min="9" max="9" width="21.875" style="3" customWidth="1"/>
    <col min="10" max="10" width="9.125" style="3" customWidth="1"/>
    <col min="11" max="11" width="14.875" style="4" customWidth="1"/>
    <col min="12" max="12" width="21.75" style="5" customWidth="1"/>
    <col min="13" max="13" width="10" style="5"/>
    <col min="14" max="16384" width="10" style="6"/>
  </cols>
  <sheetData>
    <row r="1" spans="1:20" s="54" customFormat="1" ht="27" customHeight="1" thickBot="1" x14ac:dyDescent="0.3">
      <c r="A1" s="58" t="s">
        <v>524</v>
      </c>
      <c r="B1" s="47"/>
      <c r="C1" s="47"/>
      <c r="D1" s="47"/>
      <c r="E1" s="47"/>
      <c r="F1" s="47"/>
      <c r="G1" s="47"/>
      <c r="H1" s="55"/>
      <c r="I1" s="55"/>
      <c r="J1" s="55"/>
      <c r="K1" s="50"/>
      <c r="L1" s="56"/>
      <c r="M1" s="56"/>
    </row>
    <row r="2" spans="1:20" s="83" customFormat="1" ht="56.25" customHeight="1" x14ac:dyDescent="0.2">
      <c r="A2" s="84" t="s">
        <v>482</v>
      </c>
      <c r="B2" s="79" t="s">
        <v>503</v>
      </c>
      <c r="C2" s="81" t="s">
        <v>448</v>
      </c>
      <c r="D2" s="81" t="s">
        <v>449</v>
      </c>
      <c r="E2" s="81" t="s">
        <v>513</v>
      </c>
      <c r="F2" s="79" t="s">
        <v>483</v>
      </c>
      <c r="G2" s="79" t="s">
        <v>526</v>
      </c>
      <c r="H2" s="79" t="s">
        <v>507</v>
      </c>
      <c r="I2" s="79" t="s">
        <v>508</v>
      </c>
      <c r="J2" s="79" t="s">
        <v>509</v>
      </c>
      <c r="K2" s="79" t="s">
        <v>522</v>
      </c>
      <c r="L2" s="79" t="s">
        <v>527</v>
      </c>
      <c r="M2" s="79" t="s">
        <v>546</v>
      </c>
      <c r="R2" s="87"/>
      <c r="S2" s="87"/>
      <c r="T2" s="87"/>
    </row>
    <row r="3" spans="1:20" ht="27" customHeight="1" x14ac:dyDescent="0.25">
      <c r="A3" s="6">
        <v>1</v>
      </c>
      <c r="B3" s="2" t="s">
        <v>3</v>
      </c>
      <c r="C3" s="6">
        <v>2007</v>
      </c>
      <c r="D3" s="2" t="s">
        <v>530</v>
      </c>
      <c r="E3" s="2" t="s">
        <v>27</v>
      </c>
      <c r="F3" s="7" t="s">
        <v>5</v>
      </c>
      <c r="G3" s="2" t="s">
        <v>491</v>
      </c>
      <c r="H3" s="2" t="s">
        <v>242</v>
      </c>
      <c r="I3" s="8" t="s">
        <v>391</v>
      </c>
      <c r="J3" s="3">
        <v>11</v>
      </c>
      <c r="K3" s="3">
        <v>137</v>
      </c>
      <c r="L3" s="5">
        <v>20</v>
      </c>
      <c r="M3" s="4">
        <v>80</v>
      </c>
    </row>
    <row r="4" spans="1:20" ht="27" customHeight="1" x14ac:dyDescent="0.25">
      <c r="A4" s="6">
        <v>2</v>
      </c>
      <c r="B4" s="2" t="s">
        <v>3</v>
      </c>
      <c r="C4" s="6">
        <v>2007</v>
      </c>
      <c r="D4" s="2" t="s">
        <v>530</v>
      </c>
      <c r="E4" s="2" t="s">
        <v>27</v>
      </c>
      <c r="F4" s="7" t="s">
        <v>6</v>
      </c>
      <c r="G4" s="2" t="s">
        <v>491</v>
      </c>
      <c r="H4" s="7" t="s">
        <v>236</v>
      </c>
      <c r="I4" s="8" t="s">
        <v>413</v>
      </c>
      <c r="J4" s="3">
        <v>10</v>
      </c>
      <c r="K4" s="3">
        <v>21</v>
      </c>
      <c r="L4" s="5">
        <v>80</v>
      </c>
      <c r="M4" s="4">
        <v>79.5</v>
      </c>
    </row>
    <row r="5" spans="1:20" ht="27" customHeight="1" x14ac:dyDescent="0.25">
      <c r="A5" s="6">
        <v>3</v>
      </c>
      <c r="B5" s="2" t="s">
        <v>3</v>
      </c>
      <c r="C5" s="6">
        <v>2007</v>
      </c>
      <c r="D5" s="2" t="s">
        <v>529</v>
      </c>
      <c r="E5" s="2" t="s">
        <v>533</v>
      </c>
      <c r="F5" s="7" t="s">
        <v>10</v>
      </c>
      <c r="G5" s="2" t="s">
        <v>491</v>
      </c>
      <c r="H5" s="2" t="s">
        <v>242</v>
      </c>
      <c r="I5" s="8" t="s">
        <v>391</v>
      </c>
      <c r="J5" s="3">
        <v>12</v>
      </c>
      <c r="K5" s="3">
        <v>116</v>
      </c>
      <c r="L5" s="5">
        <v>20</v>
      </c>
      <c r="M5" s="4">
        <v>93.1</v>
      </c>
    </row>
    <row r="6" spans="1:20" ht="27" customHeight="1" x14ac:dyDescent="0.25">
      <c r="A6" s="6">
        <v>4</v>
      </c>
      <c r="B6" s="2" t="s">
        <v>3</v>
      </c>
      <c r="C6" s="6">
        <v>2007</v>
      </c>
      <c r="D6" s="2" t="s">
        <v>529</v>
      </c>
      <c r="E6" s="2" t="s">
        <v>27</v>
      </c>
      <c r="F6" s="7" t="s">
        <v>12</v>
      </c>
      <c r="G6" s="2" t="s">
        <v>491</v>
      </c>
      <c r="H6" s="2" t="s">
        <v>241</v>
      </c>
      <c r="I6" s="8" t="s">
        <v>393</v>
      </c>
      <c r="J6" s="3">
        <v>9</v>
      </c>
      <c r="K6" s="3">
        <v>73</v>
      </c>
      <c r="L6" s="5">
        <v>30</v>
      </c>
      <c r="M6" s="4">
        <v>96.5</v>
      </c>
    </row>
    <row r="7" spans="1:20" ht="27" customHeight="1" x14ac:dyDescent="0.25">
      <c r="A7" s="6">
        <v>5</v>
      </c>
      <c r="B7" s="2" t="s">
        <v>3</v>
      </c>
      <c r="C7" s="6">
        <v>2007</v>
      </c>
      <c r="D7" s="2" t="s">
        <v>529</v>
      </c>
      <c r="E7" s="2" t="s">
        <v>27</v>
      </c>
      <c r="F7" s="7" t="s">
        <v>13</v>
      </c>
      <c r="G7" s="2" t="s">
        <v>491</v>
      </c>
      <c r="H7" s="2" t="s">
        <v>244</v>
      </c>
      <c r="I7" s="8" t="s">
        <v>392</v>
      </c>
      <c r="J7" s="3">
        <v>10</v>
      </c>
      <c r="K7" s="3">
        <v>64</v>
      </c>
      <c r="L7" s="5">
        <v>20</v>
      </c>
      <c r="M7" s="4">
        <v>90.3</v>
      </c>
    </row>
    <row r="8" spans="1:20" ht="27" customHeight="1" x14ac:dyDescent="0.25">
      <c r="A8" s="6">
        <v>6</v>
      </c>
      <c r="B8" s="2" t="s">
        <v>3</v>
      </c>
      <c r="C8" s="6">
        <v>2007</v>
      </c>
      <c r="D8" s="2" t="s">
        <v>529</v>
      </c>
      <c r="E8" s="2" t="s">
        <v>27</v>
      </c>
      <c r="F8" s="7" t="s">
        <v>14</v>
      </c>
      <c r="G8" s="2" t="s">
        <v>491</v>
      </c>
      <c r="H8" s="2" t="s">
        <v>242</v>
      </c>
      <c r="I8" s="8" t="s">
        <v>391</v>
      </c>
      <c r="J8" s="3">
        <v>8</v>
      </c>
      <c r="K8" s="3">
        <v>85</v>
      </c>
      <c r="L8" s="5">
        <v>20</v>
      </c>
      <c r="M8" s="4">
        <v>95.6</v>
      </c>
    </row>
    <row r="9" spans="1:20" ht="27" customHeight="1" x14ac:dyDescent="0.25">
      <c r="A9" s="6">
        <v>7</v>
      </c>
      <c r="B9" s="2" t="s">
        <v>3</v>
      </c>
      <c r="C9" s="6">
        <v>2007</v>
      </c>
      <c r="D9" s="2" t="s">
        <v>529</v>
      </c>
      <c r="E9" s="2" t="s">
        <v>27</v>
      </c>
      <c r="F9" s="7" t="s">
        <v>17</v>
      </c>
      <c r="G9" s="2" t="s">
        <v>491</v>
      </c>
      <c r="H9" s="2" t="s">
        <v>242</v>
      </c>
      <c r="I9" s="8" t="s">
        <v>391</v>
      </c>
      <c r="J9" s="3">
        <v>11</v>
      </c>
      <c r="K9" s="3">
        <v>104</v>
      </c>
      <c r="L9" s="5">
        <v>20</v>
      </c>
      <c r="M9" s="4">
        <v>93.8</v>
      </c>
    </row>
    <row r="10" spans="1:20" ht="27" customHeight="1" x14ac:dyDescent="0.25">
      <c r="A10" s="6">
        <v>8</v>
      </c>
      <c r="B10" s="2" t="s">
        <v>3</v>
      </c>
      <c r="C10" s="6">
        <v>2007</v>
      </c>
      <c r="D10" s="2" t="s">
        <v>529</v>
      </c>
      <c r="E10" s="2" t="s">
        <v>27</v>
      </c>
      <c r="F10" s="7" t="s">
        <v>18</v>
      </c>
      <c r="G10" s="2" t="s">
        <v>491</v>
      </c>
      <c r="H10" s="2" t="s">
        <v>240</v>
      </c>
      <c r="I10" s="8" t="s">
        <v>394</v>
      </c>
      <c r="J10" s="3">
        <v>8</v>
      </c>
      <c r="K10" s="3">
        <v>99</v>
      </c>
      <c r="L10" s="5">
        <v>25</v>
      </c>
      <c r="M10" s="4">
        <v>75.5</v>
      </c>
    </row>
    <row r="11" spans="1:20" ht="27" customHeight="1" x14ac:dyDescent="0.25">
      <c r="A11" s="6">
        <v>9</v>
      </c>
      <c r="B11" s="2" t="s">
        <v>3</v>
      </c>
      <c r="C11" s="6">
        <v>2007</v>
      </c>
      <c r="D11" s="2" t="s">
        <v>529</v>
      </c>
      <c r="E11" s="2" t="s">
        <v>27</v>
      </c>
      <c r="F11" s="7" t="s">
        <v>19</v>
      </c>
      <c r="G11" s="2" t="s">
        <v>491</v>
      </c>
      <c r="H11" s="2" t="s">
        <v>242</v>
      </c>
      <c r="I11" s="8" t="s">
        <v>391</v>
      </c>
      <c r="J11" s="3">
        <v>10</v>
      </c>
      <c r="K11" s="3">
        <v>137</v>
      </c>
      <c r="L11" s="5">
        <v>30</v>
      </c>
      <c r="M11" s="4">
        <v>98.5</v>
      </c>
    </row>
    <row r="12" spans="1:20" ht="27" customHeight="1" x14ac:dyDescent="0.25">
      <c r="A12" s="6">
        <v>10</v>
      </c>
      <c r="B12" s="2" t="s">
        <v>3</v>
      </c>
      <c r="C12" s="6">
        <v>2007</v>
      </c>
      <c r="D12" s="2" t="s">
        <v>529</v>
      </c>
      <c r="E12" s="2" t="s">
        <v>27</v>
      </c>
      <c r="F12" s="7" t="s">
        <v>21</v>
      </c>
      <c r="G12" s="2" t="s">
        <v>491</v>
      </c>
      <c r="H12" s="2" t="s">
        <v>244</v>
      </c>
      <c r="I12" s="8" t="s">
        <v>392</v>
      </c>
      <c r="J12" s="3">
        <v>8</v>
      </c>
      <c r="K12" s="3">
        <v>48</v>
      </c>
      <c r="L12" s="5">
        <v>20</v>
      </c>
      <c r="M12" s="4">
        <v>74</v>
      </c>
    </row>
    <row r="13" spans="1:20" ht="27" customHeight="1" x14ac:dyDescent="0.25">
      <c r="A13" s="6">
        <v>11</v>
      </c>
      <c r="B13" s="2" t="s">
        <v>3</v>
      </c>
      <c r="C13" s="2">
        <v>2010</v>
      </c>
      <c r="D13" s="2" t="s">
        <v>532</v>
      </c>
      <c r="E13" s="2" t="s">
        <v>27</v>
      </c>
      <c r="F13" s="2" t="s">
        <v>4</v>
      </c>
      <c r="G13" s="2" t="s">
        <v>491</v>
      </c>
      <c r="H13" s="2" t="s">
        <v>260</v>
      </c>
      <c r="I13" s="8" t="s">
        <v>391</v>
      </c>
      <c r="J13" s="3">
        <v>10</v>
      </c>
      <c r="K13" s="3">
        <v>64</v>
      </c>
      <c r="L13" s="5">
        <v>20</v>
      </c>
      <c r="M13" s="4">
        <v>37</v>
      </c>
    </row>
    <row r="14" spans="1:20" ht="27" customHeight="1" x14ac:dyDescent="0.25">
      <c r="A14" s="6">
        <v>12</v>
      </c>
      <c r="B14" s="2" t="s">
        <v>3</v>
      </c>
      <c r="C14" s="2">
        <v>2010</v>
      </c>
      <c r="D14" s="2" t="s">
        <v>532</v>
      </c>
      <c r="E14" s="2" t="s">
        <v>27</v>
      </c>
      <c r="F14" s="2" t="s">
        <v>6</v>
      </c>
      <c r="G14" s="2" t="s">
        <v>491</v>
      </c>
      <c r="H14" s="2" t="s">
        <v>244</v>
      </c>
      <c r="I14" s="8" t="s">
        <v>392</v>
      </c>
      <c r="J14" s="3">
        <v>9</v>
      </c>
      <c r="K14" s="3">
        <v>40</v>
      </c>
      <c r="L14" s="5">
        <v>30</v>
      </c>
      <c r="M14" s="4">
        <v>34</v>
      </c>
    </row>
    <row r="15" spans="1:20" ht="27" customHeight="1" x14ac:dyDescent="0.25">
      <c r="A15" s="6">
        <v>13</v>
      </c>
      <c r="B15" s="2" t="s">
        <v>3</v>
      </c>
      <c r="C15" s="2">
        <v>2010</v>
      </c>
      <c r="D15" s="2" t="s">
        <v>531</v>
      </c>
      <c r="E15" s="2" t="s">
        <v>27</v>
      </c>
      <c r="F15" s="2">
        <v>11</v>
      </c>
      <c r="G15" s="2" t="s">
        <v>491</v>
      </c>
      <c r="H15" s="2" t="s">
        <v>260</v>
      </c>
      <c r="I15" s="8" t="s">
        <v>391</v>
      </c>
      <c r="J15" s="3">
        <v>11</v>
      </c>
      <c r="K15" s="3">
        <v>75</v>
      </c>
      <c r="L15" s="5">
        <v>25</v>
      </c>
      <c r="M15" s="4">
        <v>53</v>
      </c>
    </row>
    <row r="16" spans="1:20" ht="27" customHeight="1" x14ac:dyDescent="0.25">
      <c r="A16" s="6">
        <v>14</v>
      </c>
      <c r="B16" s="2" t="s">
        <v>3</v>
      </c>
      <c r="C16" s="2">
        <v>2010</v>
      </c>
      <c r="D16" s="2" t="s">
        <v>531</v>
      </c>
      <c r="E16" s="2" t="s">
        <v>27</v>
      </c>
      <c r="F16" s="2">
        <v>22</v>
      </c>
      <c r="G16" s="2" t="s">
        <v>491</v>
      </c>
      <c r="H16" s="2" t="s">
        <v>244</v>
      </c>
      <c r="I16" s="8" t="s">
        <v>392</v>
      </c>
      <c r="J16" s="3">
        <v>8</v>
      </c>
      <c r="K16" s="3">
        <v>53</v>
      </c>
      <c r="L16" s="5">
        <v>25</v>
      </c>
      <c r="M16" s="4">
        <v>62</v>
      </c>
    </row>
    <row r="17" spans="1:13" ht="27" customHeight="1" x14ac:dyDescent="0.25">
      <c r="A17" s="6">
        <v>15</v>
      </c>
      <c r="B17" s="2" t="s">
        <v>3</v>
      </c>
      <c r="C17" s="2">
        <v>2010</v>
      </c>
      <c r="D17" s="2" t="s">
        <v>531</v>
      </c>
      <c r="E17" s="2" t="s">
        <v>27</v>
      </c>
      <c r="F17" s="2">
        <v>20</v>
      </c>
      <c r="G17" s="2" t="s">
        <v>491</v>
      </c>
      <c r="H17" s="2" t="s">
        <v>260</v>
      </c>
      <c r="I17" s="8" t="s">
        <v>391</v>
      </c>
      <c r="J17" s="3">
        <v>10</v>
      </c>
      <c r="K17" s="3">
        <v>58</v>
      </c>
      <c r="L17" s="5">
        <v>20</v>
      </c>
      <c r="M17" s="4">
        <v>62</v>
      </c>
    </row>
    <row r="18" spans="1:13" ht="27" customHeight="1" x14ac:dyDescent="0.25">
      <c r="A18" s="6">
        <v>16</v>
      </c>
      <c r="B18" s="2" t="s">
        <v>3</v>
      </c>
      <c r="C18" s="2">
        <v>2010</v>
      </c>
      <c r="D18" s="2" t="s">
        <v>531</v>
      </c>
      <c r="E18" s="2" t="s">
        <v>27</v>
      </c>
      <c r="F18" s="2">
        <v>30</v>
      </c>
      <c r="G18" s="2" t="s">
        <v>491</v>
      </c>
      <c r="H18" s="2" t="s">
        <v>241</v>
      </c>
      <c r="I18" s="8" t="s">
        <v>393</v>
      </c>
      <c r="J18" s="3">
        <v>8</v>
      </c>
      <c r="K18" s="3">
        <v>66</v>
      </c>
      <c r="L18" s="5">
        <v>25</v>
      </c>
      <c r="M18" s="4">
        <v>48</v>
      </c>
    </row>
    <row r="19" spans="1:13" ht="27" customHeight="1" x14ac:dyDescent="0.25">
      <c r="A19" s="6">
        <v>17</v>
      </c>
      <c r="B19" s="2" t="s">
        <v>3</v>
      </c>
      <c r="C19" s="2">
        <v>2010</v>
      </c>
      <c r="D19" s="2" t="s">
        <v>531</v>
      </c>
      <c r="E19" s="2" t="s">
        <v>27</v>
      </c>
      <c r="F19" s="2">
        <v>40</v>
      </c>
      <c r="G19" s="2" t="s">
        <v>491</v>
      </c>
      <c r="H19" s="2" t="s">
        <v>260</v>
      </c>
      <c r="I19" s="8" t="s">
        <v>391</v>
      </c>
      <c r="J19" s="3">
        <v>9</v>
      </c>
      <c r="K19" s="3">
        <v>86</v>
      </c>
      <c r="L19" s="5">
        <v>20</v>
      </c>
      <c r="M19" s="4">
        <v>90</v>
      </c>
    </row>
    <row r="20" spans="1:13" ht="27" customHeight="1" x14ac:dyDescent="0.25">
      <c r="A20" s="6">
        <v>18</v>
      </c>
      <c r="B20" s="2" t="s">
        <v>3</v>
      </c>
      <c r="C20" s="2">
        <v>2010</v>
      </c>
      <c r="D20" s="2" t="s">
        <v>531</v>
      </c>
      <c r="E20" s="2" t="s">
        <v>27</v>
      </c>
      <c r="F20" s="2">
        <v>41</v>
      </c>
      <c r="G20" s="2" t="s">
        <v>491</v>
      </c>
      <c r="H20" s="2" t="s">
        <v>260</v>
      </c>
      <c r="I20" s="8" t="s">
        <v>391</v>
      </c>
      <c r="J20" s="3">
        <v>8</v>
      </c>
      <c r="K20" s="3">
        <v>82</v>
      </c>
      <c r="L20" s="5">
        <v>25</v>
      </c>
      <c r="M20" s="4">
        <v>72</v>
      </c>
    </row>
    <row r="21" spans="1:13" ht="27" customHeight="1" x14ac:dyDescent="0.25">
      <c r="A21" s="6">
        <v>19</v>
      </c>
      <c r="B21" s="2" t="s">
        <v>3</v>
      </c>
      <c r="C21" s="2">
        <v>2010</v>
      </c>
      <c r="D21" s="2" t="s">
        <v>531</v>
      </c>
      <c r="E21" s="2" t="s">
        <v>27</v>
      </c>
      <c r="F21" s="2">
        <v>52</v>
      </c>
      <c r="G21" s="2" t="s">
        <v>491</v>
      </c>
      <c r="H21" s="2" t="s">
        <v>244</v>
      </c>
      <c r="I21" s="8" t="s">
        <v>392</v>
      </c>
      <c r="J21" s="3">
        <v>6</v>
      </c>
      <c r="K21" s="3">
        <v>42</v>
      </c>
      <c r="L21" s="5">
        <v>20</v>
      </c>
      <c r="M21" s="4">
        <v>49</v>
      </c>
    </row>
    <row r="22" spans="1:13" ht="27" customHeight="1" x14ac:dyDescent="0.25">
      <c r="A22" s="6">
        <v>20</v>
      </c>
      <c r="B22" s="2" t="s">
        <v>3</v>
      </c>
      <c r="C22" s="2">
        <v>2010</v>
      </c>
      <c r="D22" s="2" t="s">
        <v>531</v>
      </c>
      <c r="E22" s="2" t="s">
        <v>27</v>
      </c>
      <c r="F22" s="2">
        <v>62</v>
      </c>
      <c r="G22" s="2" t="s">
        <v>491</v>
      </c>
      <c r="H22" s="2" t="s">
        <v>244</v>
      </c>
      <c r="I22" s="8" t="s">
        <v>392</v>
      </c>
      <c r="J22" s="3">
        <v>7</v>
      </c>
      <c r="K22" s="3">
        <v>36</v>
      </c>
      <c r="L22" s="5">
        <v>25</v>
      </c>
      <c r="M22" s="4">
        <v>46</v>
      </c>
    </row>
    <row r="23" spans="1:13" ht="27" customHeight="1" x14ac:dyDescent="0.25">
      <c r="A23" s="6">
        <v>21</v>
      </c>
      <c r="B23" s="2" t="s">
        <v>3</v>
      </c>
      <c r="C23" s="2">
        <v>2015</v>
      </c>
      <c r="D23" s="2" t="s">
        <v>531</v>
      </c>
      <c r="E23" s="2" t="s">
        <v>1</v>
      </c>
      <c r="F23" s="2" t="s">
        <v>197</v>
      </c>
      <c r="G23" s="2" t="s">
        <v>491</v>
      </c>
      <c r="H23" s="2" t="s">
        <v>241</v>
      </c>
      <c r="I23" s="8" t="s">
        <v>393</v>
      </c>
      <c r="J23" s="3">
        <v>7</v>
      </c>
      <c r="K23" s="3">
        <v>32</v>
      </c>
      <c r="L23" s="5">
        <v>30</v>
      </c>
      <c r="M23" s="4">
        <v>22</v>
      </c>
    </row>
    <row r="24" spans="1:13" ht="27" customHeight="1" x14ac:dyDescent="0.25">
      <c r="A24" s="6">
        <v>22</v>
      </c>
      <c r="B24" s="2" t="s">
        <v>3</v>
      </c>
      <c r="C24" s="2">
        <v>2015</v>
      </c>
      <c r="D24" s="2" t="s">
        <v>531</v>
      </c>
      <c r="E24" s="2" t="s">
        <v>1</v>
      </c>
      <c r="F24" s="2" t="s">
        <v>199</v>
      </c>
      <c r="G24" s="2" t="s">
        <v>491</v>
      </c>
      <c r="H24" s="2" t="s">
        <v>241</v>
      </c>
      <c r="I24" s="8" t="s">
        <v>393</v>
      </c>
      <c r="J24" s="3">
        <v>5</v>
      </c>
      <c r="K24" s="3">
        <v>29</v>
      </c>
      <c r="L24" s="5">
        <v>30</v>
      </c>
      <c r="M24" s="4">
        <v>13</v>
      </c>
    </row>
    <row r="25" spans="1:13" ht="27" customHeight="1" x14ac:dyDescent="0.25">
      <c r="A25" s="6">
        <v>23</v>
      </c>
      <c r="B25" s="2" t="s">
        <v>3</v>
      </c>
      <c r="C25" s="2">
        <v>2015</v>
      </c>
      <c r="D25" s="2" t="s">
        <v>531</v>
      </c>
      <c r="E25" s="2" t="s">
        <v>1</v>
      </c>
      <c r="F25" s="2" t="s">
        <v>201</v>
      </c>
      <c r="G25" s="2" t="s">
        <v>491</v>
      </c>
      <c r="H25" s="2" t="s">
        <v>261</v>
      </c>
      <c r="I25" s="8" t="s">
        <v>394</v>
      </c>
      <c r="J25" s="3">
        <v>8</v>
      </c>
      <c r="K25" s="3">
        <v>46</v>
      </c>
      <c r="L25" s="5">
        <v>13</v>
      </c>
      <c r="M25" s="4">
        <v>27</v>
      </c>
    </row>
    <row r="26" spans="1:13" ht="27" customHeight="1" x14ac:dyDescent="0.25">
      <c r="A26" s="6">
        <v>24</v>
      </c>
      <c r="B26" s="2" t="s">
        <v>3</v>
      </c>
      <c r="C26" s="2">
        <v>2015</v>
      </c>
      <c r="D26" s="2" t="s">
        <v>531</v>
      </c>
      <c r="E26" s="2" t="s">
        <v>1</v>
      </c>
      <c r="F26" s="2" t="s">
        <v>205</v>
      </c>
      <c r="G26" s="2" t="s">
        <v>491</v>
      </c>
      <c r="H26" s="2" t="s">
        <v>241</v>
      </c>
      <c r="I26" s="8" t="s">
        <v>393</v>
      </c>
      <c r="J26" s="3">
        <v>6</v>
      </c>
      <c r="K26" s="3">
        <v>31</v>
      </c>
      <c r="L26" s="5">
        <v>27</v>
      </c>
      <c r="M26" s="4">
        <v>17.100000000000001</v>
      </c>
    </row>
    <row r="27" spans="1:13" ht="27" customHeight="1" x14ac:dyDescent="0.25">
      <c r="A27" s="6">
        <v>25</v>
      </c>
      <c r="B27" s="2" t="s">
        <v>3</v>
      </c>
      <c r="C27" s="2">
        <v>2015</v>
      </c>
      <c r="D27" s="2" t="s">
        <v>531</v>
      </c>
      <c r="E27" s="2" t="s">
        <v>1</v>
      </c>
      <c r="F27" s="2" t="s">
        <v>203</v>
      </c>
      <c r="G27" s="2" t="s">
        <v>491</v>
      </c>
      <c r="H27" s="2" t="s">
        <v>239</v>
      </c>
      <c r="I27" s="8" t="s">
        <v>414</v>
      </c>
      <c r="J27" s="3">
        <v>8</v>
      </c>
      <c r="K27" s="3">
        <v>40</v>
      </c>
      <c r="L27" s="5">
        <v>50</v>
      </c>
      <c r="M27" s="4">
        <v>29</v>
      </c>
    </row>
    <row r="28" spans="1:13" ht="27" customHeight="1" x14ac:dyDescent="0.25">
      <c r="A28" s="6">
        <v>26</v>
      </c>
      <c r="B28" s="2" t="s">
        <v>3</v>
      </c>
      <c r="C28" s="2">
        <v>2015</v>
      </c>
      <c r="D28" s="2" t="s">
        <v>531</v>
      </c>
      <c r="E28" s="2" t="s">
        <v>1</v>
      </c>
      <c r="F28" s="2" t="s">
        <v>206</v>
      </c>
      <c r="G28" s="2" t="s">
        <v>491</v>
      </c>
      <c r="H28" s="2" t="s">
        <v>239</v>
      </c>
      <c r="I28" s="8" t="s">
        <v>414</v>
      </c>
      <c r="J28" s="3">
        <v>5</v>
      </c>
      <c r="K28" s="3">
        <v>27</v>
      </c>
      <c r="L28" s="5">
        <v>35</v>
      </c>
      <c r="M28" s="4">
        <v>17</v>
      </c>
    </row>
    <row r="29" spans="1:13" ht="27" customHeight="1" x14ac:dyDescent="0.25">
      <c r="A29" s="6">
        <v>27</v>
      </c>
      <c r="B29" s="2" t="s">
        <v>3</v>
      </c>
      <c r="C29" s="2">
        <v>2015</v>
      </c>
      <c r="D29" s="2" t="s">
        <v>531</v>
      </c>
      <c r="E29" s="2" t="s">
        <v>1</v>
      </c>
      <c r="F29" s="2" t="s">
        <v>208</v>
      </c>
      <c r="G29" s="2" t="s">
        <v>491</v>
      </c>
      <c r="H29" s="2" t="s">
        <v>241</v>
      </c>
      <c r="I29" s="8" t="s">
        <v>393</v>
      </c>
      <c r="J29" s="3">
        <v>9</v>
      </c>
      <c r="K29" s="3">
        <v>36</v>
      </c>
      <c r="L29" s="5">
        <v>19</v>
      </c>
      <c r="M29" s="4">
        <v>18</v>
      </c>
    </row>
    <row r="30" spans="1:13" ht="27" customHeight="1" x14ac:dyDescent="0.25">
      <c r="A30" s="6">
        <v>28</v>
      </c>
      <c r="B30" s="2" t="s">
        <v>3</v>
      </c>
      <c r="C30" s="2">
        <v>2015</v>
      </c>
      <c r="D30" s="2" t="s">
        <v>531</v>
      </c>
      <c r="E30" s="2" t="s">
        <v>1</v>
      </c>
      <c r="F30" s="2" t="s">
        <v>209</v>
      </c>
      <c r="G30" s="2" t="s">
        <v>491</v>
      </c>
      <c r="H30" s="2" t="s">
        <v>241</v>
      </c>
      <c r="I30" s="8" t="s">
        <v>393</v>
      </c>
      <c r="J30" s="3">
        <v>5</v>
      </c>
      <c r="K30" s="3">
        <v>18</v>
      </c>
      <c r="L30" s="5">
        <v>35</v>
      </c>
      <c r="M30" s="4">
        <v>24</v>
      </c>
    </row>
    <row r="31" spans="1:13" ht="27" customHeight="1" x14ac:dyDescent="0.25">
      <c r="A31" s="6">
        <v>29</v>
      </c>
      <c r="B31" s="2" t="s">
        <v>3</v>
      </c>
      <c r="C31" s="2">
        <v>2015</v>
      </c>
      <c r="D31" s="2" t="s">
        <v>531</v>
      </c>
      <c r="E31" s="2" t="s">
        <v>1</v>
      </c>
      <c r="F31" s="2" t="s">
        <v>213</v>
      </c>
      <c r="G31" s="2" t="s">
        <v>491</v>
      </c>
      <c r="H31" s="2" t="s">
        <v>241</v>
      </c>
      <c r="I31" s="8" t="s">
        <v>393</v>
      </c>
      <c r="J31" s="3">
        <v>6</v>
      </c>
      <c r="K31" s="3">
        <v>31</v>
      </c>
      <c r="L31" s="5">
        <v>21</v>
      </c>
      <c r="M31" s="4">
        <v>16</v>
      </c>
    </row>
    <row r="32" spans="1:13" ht="27" customHeight="1" x14ac:dyDescent="0.25">
      <c r="A32" s="6">
        <v>30</v>
      </c>
      <c r="B32" s="2" t="s">
        <v>3</v>
      </c>
      <c r="C32" s="2">
        <v>2015</v>
      </c>
      <c r="D32" s="2" t="s">
        <v>531</v>
      </c>
      <c r="E32" s="2" t="s">
        <v>1</v>
      </c>
      <c r="F32" s="2" t="s">
        <v>216</v>
      </c>
      <c r="G32" s="2" t="s">
        <v>491</v>
      </c>
      <c r="H32" s="2" t="s">
        <v>241</v>
      </c>
      <c r="I32" s="8" t="s">
        <v>393</v>
      </c>
      <c r="J32" s="3">
        <v>8</v>
      </c>
      <c r="K32" s="3">
        <v>38</v>
      </c>
      <c r="L32" s="5">
        <v>30</v>
      </c>
      <c r="M32" s="4">
        <v>14.6</v>
      </c>
    </row>
  </sheetData>
  <phoneticPr fontId="1" type="noConversion"/>
  <pageMargins left="0.7" right="0.7" top="0.75" bottom="0.75" header="0.3" footer="0.3"/>
  <pageSetup paperSize="9" orientation="portrait" r:id="rId1"/>
  <ignoredErrors>
    <ignoredError sqref="F3:F21"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8</vt:i4>
      </vt:variant>
    </vt:vector>
  </HeadingPairs>
  <TitlesOfParts>
    <vt:vector size="8" baseType="lpstr">
      <vt:lpstr>说明Notice</vt:lpstr>
      <vt:lpstr>表1  Table1</vt:lpstr>
      <vt:lpstr>表2 Table2</vt:lpstr>
      <vt:lpstr>表3 Table3</vt:lpstr>
      <vt:lpstr>表4 Table4</vt:lpstr>
      <vt:lpstr>表5 Table5</vt:lpstr>
      <vt:lpstr>表6 Table6</vt:lpstr>
      <vt:lpstr>表7 Table7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fan bai</dc:creator>
  <cp:lastModifiedBy>谢巍</cp:lastModifiedBy>
  <dcterms:created xsi:type="dcterms:W3CDTF">2024-08-19T06:28:09Z</dcterms:created>
  <dcterms:modified xsi:type="dcterms:W3CDTF">2025-09-25T02:33:06Z</dcterms:modified>
</cp:coreProperties>
</file>